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j008e/GvKUbtu0x42D+WAIDX4OtWrLqSLFGQUy62hm67zPqY0TWHV4wLX8FXxRWPWT1MnLkvf7ZeQE6RHtvmiQ==" workbookSaltValue="E4Kh41aFmdUDv9F/uSvKxQ==" workbookSpinCount="100000" lockStructure="1"/>
  <bookViews>
    <workbookView xWindow="0" yWindow="0" windowWidth="20490" windowHeight="7155" activeTab="2"/>
  </bookViews>
  <sheets>
    <sheet name="юноши" sheetId="1" r:id="rId1"/>
    <sheet name="девушки" sheetId="2" r:id="rId2"/>
    <sheet name="Командный протокол" sheetId="3" r:id="rId3"/>
  </sheets>
  <calcPr calcId="162913"/>
</workbook>
</file>

<file path=xl/calcChain.xml><?xml version="1.0" encoding="utf-8"?>
<calcChain xmlns="http://schemas.openxmlformats.org/spreadsheetml/2006/main">
  <c r="N7" i="3" l="1"/>
  <c r="N11" i="3"/>
  <c r="N5" i="3"/>
  <c r="N6" i="3"/>
  <c r="N12" i="3"/>
  <c r="N10" i="3"/>
  <c r="N8" i="3"/>
  <c r="N9" i="3"/>
  <c r="N13" i="3"/>
  <c r="P6" i="2"/>
  <c r="P10" i="2"/>
  <c r="P13" i="2"/>
  <c r="P14" i="2"/>
  <c r="P7" i="2"/>
  <c r="P18" i="2"/>
  <c r="P11" i="2"/>
  <c r="P12" i="2"/>
  <c r="P28" i="2"/>
  <c r="P37" i="2"/>
  <c r="P22" i="2"/>
  <c r="P25" i="2"/>
  <c r="P24" i="2"/>
  <c r="P33" i="2"/>
  <c r="P34" i="2"/>
  <c r="P23" i="2"/>
  <c r="P8" i="2"/>
  <c r="P19" i="2"/>
  <c r="P17" i="2"/>
  <c r="P16" i="2"/>
  <c r="P38" i="2"/>
  <c r="P30" i="2"/>
  <c r="P15" i="2"/>
  <c r="P41" i="2"/>
  <c r="P9" i="2"/>
  <c r="P29" i="2"/>
  <c r="P47" i="2"/>
  <c r="P21" i="2"/>
  <c r="P35" i="2"/>
  <c r="P31" i="2"/>
  <c r="P45" i="2"/>
  <c r="P46" i="2"/>
  <c r="P27" i="2"/>
  <c r="P39" i="2"/>
  <c r="P43" i="2"/>
  <c r="P51" i="2"/>
  <c r="P49" i="2"/>
  <c r="P50" i="2"/>
  <c r="P26" i="2"/>
  <c r="P40" i="2"/>
  <c r="P56" i="2"/>
  <c r="P20" i="2"/>
  <c r="P57" i="2"/>
  <c r="P52" i="2"/>
  <c r="P42" i="2"/>
  <c r="P54" i="2"/>
  <c r="P48" i="2"/>
  <c r="P44" i="2"/>
  <c r="P59" i="2"/>
  <c r="P36" i="2"/>
  <c r="P55" i="2"/>
  <c r="P32" i="2"/>
  <c r="P53" i="2"/>
  <c r="P58" i="2"/>
  <c r="P5" i="2"/>
  <c r="N20" i="1"/>
  <c r="N48" i="1"/>
  <c r="N19" i="1"/>
  <c r="N58" i="1"/>
  <c r="N50" i="1"/>
  <c r="N51" i="1"/>
  <c r="N40" i="1"/>
  <c r="N30" i="1"/>
  <c r="N8" i="1"/>
  <c r="N62" i="1"/>
  <c r="N49" i="1"/>
  <c r="N9" i="1"/>
  <c r="N44" i="1"/>
  <c r="N61" i="1"/>
  <c r="N45" i="1"/>
  <c r="N60" i="1"/>
  <c r="N59" i="1"/>
  <c r="N63" i="1"/>
  <c r="N33" i="1"/>
  <c r="N34" i="1"/>
  <c r="N18" i="1"/>
  <c r="N11" i="1"/>
  <c r="N53" i="1"/>
  <c r="N55" i="1"/>
  <c r="N31" i="1"/>
  <c r="N32" i="1"/>
  <c r="N47" i="1"/>
  <c r="N57" i="1"/>
  <c r="N23" i="1"/>
  <c r="N56" i="1"/>
  <c r="N6" i="1"/>
  <c r="N52" i="1"/>
  <c r="N38" i="1"/>
  <c r="N21" i="1"/>
  <c r="N54" i="1"/>
  <c r="N28" i="1"/>
  <c r="N39" i="1"/>
  <c r="N25" i="1"/>
  <c r="N5" i="1"/>
  <c r="N24" i="1"/>
  <c r="N29" i="1"/>
  <c r="N27" i="1"/>
  <c r="N46" i="1"/>
  <c r="N26" i="1"/>
  <c r="N42" i="1"/>
  <c r="N36" i="1"/>
  <c r="N41" i="1"/>
  <c r="N7" i="1"/>
  <c r="N17" i="1"/>
  <c r="N43" i="1"/>
  <c r="N15" i="1"/>
  <c r="N37" i="1"/>
  <c r="N16" i="1"/>
  <c r="N12" i="1"/>
  <c r="N22" i="1"/>
  <c r="N35" i="1"/>
  <c r="N14" i="1"/>
  <c r="N13" i="1"/>
  <c r="N10" i="1"/>
</calcChain>
</file>

<file path=xl/sharedStrings.xml><?xml version="1.0" encoding="utf-8"?>
<sst xmlns="http://schemas.openxmlformats.org/spreadsheetml/2006/main" count="456" uniqueCount="295">
  <si>
    <t>Абукаев Данил Роланович</t>
  </si>
  <si>
    <t>Аминов Булат Фаритович</t>
  </si>
  <si>
    <t>Галяутдинов Радмир Фаилевич</t>
  </si>
  <si>
    <t>Гизатуллин Айдар Айратович</t>
  </si>
  <si>
    <t>Кинзябулатов Ильнар Ильнурович</t>
  </si>
  <si>
    <t>Нигматуллин Тимур Ралифович</t>
  </si>
  <si>
    <t>Хабибуллин Ильназ Марсович</t>
  </si>
  <si>
    <t>Хубетдинов Арслан Илгамович</t>
  </si>
  <si>
    <t>Шамсутдинов Айбулат Айнурович</t>
  </si>
  <si>
    <t>Якупов Юлай Фанисович</t>
  </si>
  <si>
    <t>сош1</t>
  </si>
  <si>
    <t>Ишсарин Рауис Раисович</t>
  </si>
  <si>
    <t>ООШ д.Нижний Аллагуват</t>
  </si>
  <si>
    <t>Габбасов Урал Салаватович</t>
  </si>
  <si>
    <t>Кусяпкулов Ильфат Флурович</t>
  </si>
  <si>
    <t>Ильясов Фанис Фаршатович</t>
  </si>
  <si>
    <t>Бикташев Арслан Рифатович</t>
  </si>
  <si>
    <t>Аллагулов  Инвер</t>
  </si>
  <si>
    <t xml:space="preserve">МБОУ СОШ с. Яшерганово     </t>
  </si>
  <si>
    <t>Губайдуллин  Азамат</t>
  </si>
  <si>
    <t>Мингазов  Салават</t>
  </si>
  <si>
    <t>Губайдуллин Радмир</t>
  </si>
  <si>
    <t>Хайруллин  Урал</t>
  </si>
  <si>
    <t>МБОУ СОШ д.Старый Калкаш</t>
  </si>
  <si>
    <t xml:space="preserve">Кучербаева </t>
  </si>
  <si>
    <t>Гильманов Айдар</t>
  </si>
  <si>
    <t>17,07,2005</t>
  </si>
  <si>
    <t>МБОУ СОШ с Первомайский</t>
  </si>
  <si>
    <t>Ильясов Алик</t>
  </si>
  <si>
    <t>19,05,2005</t>
  </si>
  <si>
    <t>Сиразетдинов Ильнар</t>
  </si>
  <si>
    <t>18,01,2005</t>
  </si>
  <si>
    <t>Куннакузин Анур</t>
  </si>
  <si>
    <t>31,01,2005</t>
  </si>
  <si>
    <t>Аюпов Ильназ</t>
  </si>
  <si>
    <t>16,08,2006</t>
  </si>
  <si>
    <t>Скуин Роман</t>
  </si>
  <si>
    <t>17,06,2006</t>
  </si>
  <si>
    <t>Сабитов Ильяс</t>
  </si>
  <si>
    <t>10,05,2005</t>
  </si>
  <si>
    <t>Аюпов Айнур</t>
  </si>
  <si>
    <t>19,04,2005</t>
  </si>
  <si>
    <t>Ахмедов Ильдар</t>
  </si>
  <si>
    <t>МБОУ СОШ №2 с. Стерлибашево</t>
  </si>
  <si>
    <t>Курбанов Данис</t>
  </si>
  <si>
    <t>Хасанов Камиль</t>
  </si>
  <si>
    <t>Отабоев Асслетдин</t>
  </si>
  <si>
    <t>Попов Никита</t>
  </si>
  <si>
    <t>Рашитов Роман</t>
  </si>
  <si>
    <t>Мусин Ранис</t>
  </si>
  <si>
    <t>Давлетшина Азалия</t>
  </si>
  <si>
    <t>05,02,2005</t>
  </si>
  <si>
    <t>Сиразова Айназ</t>
  </si>
  <si>
    <t>18,04,2005</t>
  </si>
  <si>
    <t>Сагитова Юлия</t>
  </si>
  <si>
    <t>16,10,2005</t>
  </si>
  <si>
    <t>Хасанова Азалия</t>
  </si>
  <si>
    <t>31,01,2006</t>
  </si>
  <si>
    <t>Газизова Самира</t>
  </si>
  <si>
    <t>12,05,2006</t>
  </si>
  <si>
    <t>Ахметшина Азалия</t>
  </si>
  <si>
    <t>08,12,2006</t>
  </si>
  <si>
    <t>Атнагулова Алина Ришатовна</t>
  </si>
  <si>
    <t>Галимова Зилия Салаватовна</t>
  </si>
  <si>
    <t>Зиганшина Эвелина Ураловна</t>
  </si>
  <si>
    <t>Курбангалиева Аделина Салаватовна</t>
  </si>
  <si>
    <t>Хасанова Милена Зуфаровна</t>
  </si>
  <si>
    <t>Бикмухаметова Айсылу Рафисовна</t>
  </si>
  <si>
    <t>Галяутдинова Наиля Наилевна</t>
  </si>
  <si>
    <t>МБОУ СОШ №1</t>
  </si>
  <si>
    <t>с.Первомайский</t>
  </si>
  <si>
    <t>Ефремова Арина</t>
  </si>
  <si>
    <t>Ефремова Милена</t>
  </si>
  <si>
    <t>Вильданова Алина</t>
  </si>
  <si>
    <t>Ибатуллина Дарина</t>
  </si>
  <si>
    <t xml:space="preserve">Исмагилова Лиана </t>
  </si>
  <si>
    <t>Воронова  Сафия</t>
  </si>
  <si>
    <t>01.04 2006</t>
  </si>
  <si>
    <t>Воронова  Полина</t>
  </si>
  <si>
    <t>Болтнева  Алина</t>
  </si>
  <si>
    <t>Мусина  Гузель</t>
  </si>
  <si>
    <t>Гилязова Ильнара</t>
  </si>
  <si>
    <t>бег 100 м</t>
  </si>
  <si>
    <t>место</t>
  </si>
  <si>
    <t>бег 800</t>
  </si>
  <si>
    <t>прыжок</t>
  </si>
  <si>
    <t>метание</t>
  </si>
  <si>
    <t>очки</t>
  </si>
  <si>
    <t>ФИО</t>
  </si>
  <si>
    <t>год рождения</t>
  </si>
  <si>
    <t>школа</t>
  </si>
  <si>
    <t>52 лично</t>
  </si>
  <si>
    <t>Рафиков Ильнар</t>
  </si>
  <si>
    <t>Т.Араслан</t>
  </si>
  <si>
    <t>Субхангулов Артур</t>
  </si>
  <si>
    <t>Шафиков Булат</t>
  </si>
  <si>
    <t xml:space="preserve">Рысаев Тимур </t>
  </si>
  <si>
    <t>Халикова Аида</t>
  </si>
  <si>
    <t>Орынбаева Мирангуль</t>
  </si>
  <si>
    <t>Арасланова Назгуль</t>
  </si>
  <si>
    <t>Назмутдинова Рузалина</t>
  </si>
  <si>
    <t>Аглиуллина Рузалина</t>
  </si>
  <si>
    <t>Туктарова Алия</t>
  </si>
  <si>
    <t>Ишмуратов Ильгам</t>
  </si>
  <si>
    <t>Куганакбаш</t>
  </si>
  <si>
    <t>Ишмухаметов Ильназ</t>
  </si>
  <si>
    <t>Бикмухаметов Амур</t>
  </si>
  <si>
    <t>Давлетшин Вильдан</t>
  </si>
  <si>
    <t>Галиев Ринат</t>
  </si>
  <si>
    <t>Усманова Карина</t>
  </si>
  <si>
    <t>Биккулова Розалина</t>
  </si>
  <si>
    <t>Галиева Лия</t>
  </si>
  <si>
    <t>Яминова Дина</t>
  </si>
  <si>
    <t>Ирмикимова Аделина</t>
  </si>
  <si>
    <t>Ишбердина Розалия</t>
  </si>
  <si>
    <t>Насырова Сабина</t>
  </si>
  <si>
    <t>Суяргулова Индира</t>
  </si>
  <si>
    <t>Кучербаева Ангелина</t>
  </si>
  <si>
    <t>Ирмикова Аида</t>
  </si>
  <si>
    <t>МБОУ СОШ.С.Калкаш</t>
  </si>
  <si>
    <t>Кутлушина Энжела</t>
  </si>
  <si>
    <t>Батршин Айдар</t>
  </si>
  <si>
    <t>Батршин Данил</t>
  </si>
  <si>
    <t>Давлетшин Арсен</t>
  </si>
  <si>
    <t>Насыров Алим</t>
  </si>
  <si>
    <t>Назыров Динислам</t>
  </si>
  <si>
    <t>Галеев Раиль</t>
  </si>
  <si>
    <t>Кучербаев Салават</t>
  </si>
  <si>
    <t>МБОУ СОШ С.Калкаш</t>
  </si>
  <si>
    <t>Хусаинов Рушан</t>
  </si>
  <si>
    <t>Ильясов Ильшат личн</t>
  </si>
  <si>
    <t>МБОУ СОШ с.Калкаш</t>
  </si>
  <si>
    <t>Аралбаева Дина</t>
  </si>
  <si>
    <t>Елимбетово</t>
  </si>
  <si>
    <t>Ишкуватова Элина</t>
  </si>
  <si>
    <t>Агалетдинова Диана</t>
  </si>
  <si>
    <t>Курбанова Азалия</t>
  </si>
  <si>
    <t>Вахитова Кадрия</t>
  </si>
  <si>
    <t>Даминева Айзиля</t>
  </si>
  <si>
    <t>Аканаев Урал</t>
  </si>
  <si>
    <t>Файзуллин Ильнар</t>
  </si>
  <si>
    <t>Абдуллин Дим</t>
  </si>
  <si>
    <t>Акимбетов Артур</t>
  </si>
  <si>
    <t>Давлетбаев Дамир</t>
  </si>
  <si>
    <t>Халитов Ильсур</t>
  </si>
  <si>
    <t>Амирово</t>
  </si>
  <si>
    <t>Даминов Даниил</t>
  </si>
  <si>
    <t>Шигабутдинов Ибрагим</t>
  </si>
  <si>
    <t>Галиева Энже</t>
  </si>
  <si>
    <t>Юмадилова Юлиана</t>
  </si>
  <si>
    <t>Асвандиярова Ильнара</t>
  </si>
  <si>
    <t>нет</t>
  </si>
  <si>
    <t>бег 60</t>
  </si>
  <si>
    <t>СОШ№2</t>
  </si>
  <si>
    <t>3,26,46</t>
  </si>
  <si>
    <t>3,25,46</t>
  </si>
  <si>
    <t>3,25,83</t>
  </si>
  <si>
    <t>3,04,05</t>
  </si>
  <si>
    <t>3,09,22</t>
  </si>
  <si>
    <t>3,09,59</t>
  </si>
  <si>
    <t>3,17,46</t>
  </si>
  <si>
    <t>3,18,51</t>
  </si>
  <si>
    <t>3,05,85</t>
  </si>
  <si>
    <t>3,03,73</t>
  </si>
  <si>
    <t>3,23,95</t>
  </si>
  <si>
    <t>3,19,15</t>
  </si>
  <si>
    <t>3,29,00</t>
  </si>
  <si>
    <t>3,17,64</t>
  </si>
  <si>
    <t>3,01,59</t>
  </si>
  <si>
    <t>3,23,43</t>
  </si>
  <si>
    <t>3,20,25</t>
  </si>
  <si>
    <t>3,10,15</t>
  </si>
  <si>
    <t>3,09,80</t>
  </si>
  <si>
    <t>3,25,33</t>
  </si>
  <si>
    <t>3,18,14</t>
  </si>
  <si>
    <t>3,23,32</t>
  </si>
  <si>
    <t>3,17,53</t>
  </si>
  <si>
    <t>3,18,48</t>
  </si>
  <si>
    <t>3,47,43</t>
  </si>
  <si>
    <t>3,40,48</t>
  </si>
  <si>
    <t>3,37,32</t>
  </si>
  <si>
    <t>3,24,32</t>
  </si>
  <si>
    <t>3,19,68</t>
  </si>
  <si>
    <t>2,52,18</t>
  </si>
  <si>
    <t>3,30,75</t>
  </si>
  <si>
    <t>4,25,35</t>
  </si>
  <si>
    <t>3,44,37</t>
  </si>
  <si>
    <t>4,28,71</t>
  </si>
  <si>
    <t>3,44,05</t>
  </si>
  <si>
    <t>5,10,34</t>
  </si>
  <si>
    <t>3,35,30</t>
  </si>
  <si>
    <t>3,42,38</t>
  </si>
  <si>
    <t>3,37,33</t>
  </si>
  <si>
    <t>3,24,48</t>
  </si>
  <si>
    <t>3,56,69</t>
  </si>
  <si>
    <t>3,47,18</t>
  </si>
  <si>
    <t>3,38,20</t>
  </si>
  <si>
    <t>4,31,78</t>
  </si>
  <si>
    <t>3,17,78</t>
  </si>
  <si>
    <t>4,23,00</t>
  </si>
  <si>
    <t>3,44,98</t>
  </si>
  <si>
    <t>3,28,56</t>
  </si>
  <si>
    <t>3,16,22</t>
  </si>
  <si>
    <t>4,06,79</t>
  </si>
  <si>
    <t>4,35,49</t>
  </si>
  <si>
    <t>3,52,39</t>
  </si>
  <si>
    <t>3,41,18</t>
  </si>
  <si>
    <t>4,17,41</t>
  </si>
  <si>
    <t>4,49,46</t>
  </si>
  <si>
    <t>3,47,01</t>
  </si>
  <si>
    <t>3,32,12</t>
  </si>
  <si>
    <t>3,20,62</t>
  </si>
  <si>
    <t>организация</t>
  </si>
  <si>
    <t>№</t>
  </si>
  <si>
    <t>бег 600 м</t>
  </si>
  <si>
    <t>2,43,38</t>
  </si>
  <si>
    <t>2,42,01</t>
  </si>
  <si>
    <t>2,30,95</t>
  </si>
  <si>
    <t>2,39,59</t>
  </si>
  <si>
    <t>2,24,96</t>
  </si>
  <si>
    <t>3,13,55</t>
  </si>
  <si>
    <t>3,02,76</t>
  </si>
  <si>
    <t>3,07,00</t>
  </si>
  <si>
    <t>3,40,19</t>
  </si>
  <si>
    <t>3,34,92</t>
  </si>
  <si>
    <t>2,50,58</t>
  </si>
  <si>
    <t>3,03,60</t>
  </si>
  <si>
    <t>2,52,93</t>
  </si>
  <si>
    <t>2,26,45</t>
  </si>
  <si>
    <t>2,52,96</t>
  </si>
  <si>
    <t>4,06,55</t>
  </si>
  <si>
    <t>2,34,64</t>
  </si>
  <si>
    <t>3,19,96</t>
  </si>
  <si>
    <t>2,18,73</t>
  </si>
  <si>
    <t>2,38,54</t>
  </si>
  <si>
    <t>2,16,42</t>
  </si>
  <si>
    <t>2,40,62</t>
  </si>
  <si>
    <t>2,23,94</t>
  </si>
  <si>
    <t>2,26,62</t>
  </si>
  <si>
    <t>2,30,77</t>
  </si>
  <si>
    <t>3,41,14</t>
  </si>
  <si>
    <t>3,23,18</t>
  </si>
  <si>
    <t>3,22,88</t>
  </si>
  <si>
    <t>3,06,56</t>
  </si>
  <si>
    <t>3,21,41</t>
  </si>
  <si>
    <t>3,16,11</t>
  </si>
  <si>
    <t>2,37,97</t>
  </si>
  <si>
    <t>3,18,65</t>
  </si>
  <si>
    <t>2,38,38</t>
  </si>
  <si>
    <t>2,51,54</t>
  </si>
  <si>
    <t>2,57,66</t>
  </si>
  <si>
    <t>3,32,50</t>
  </si>
  <si>
    <t>2,24,38</t>
  </si>
  <si>
    <t>2,39,34</t>
  </si>
  <si>
    <t>2,50,53</t>
  </si>
  <si>
    <t>2,48,84</t>
  </si>
  <si>
    <t>2,52,14</t>
  </si>
  <si>
    <t>2,37,03</t>
  </si>
  <si>
    <t>3,05,40</t>
  </si>
  <si>
    <t>3,03,49</t>
  </si>
  <si>
    <t>2,11,87</t>
  </si>
  <si>
    <t>2,53,78</t>
  </si>
  <si>
    <t>2,36,96</t>
  </si>
  <si>
    <t>3,00,09</t>
  </si>
  <si>
    <t>3,24,24</t>
  </si>
  <si>
    <t>сошла</t>
  </si>
  <si>
    <t>3,18,94</t>
  </si>
  <si>
    <t>I</t>
  </si>
  <si>
    <t>II</t>
  </si>
  <si>
    <t>III</t>
  </si>
  <si>
    <t xml:space="preserve">влютова Милена Руслановна </t>
  </si>
  <si>
    <t>Макарова Жанна</t>
  </si>
  <si>
    <t xml:space="preserve"> личник</t>
  </si>
  <si>
    <t xml:space="preserve">Шарафутдинова Сабрина </t>
  </si>
  <si>
    <t xml:space="preserve">Журенкова Ирина </t>
  </si>
  <si>
    <t xml:space="preserve">Денисова Юлия </t>
  </si>
  <si>
    <t>СОШ Н2</t>
  </si>
  <si>
    <t>б/н</t>
  </si>
  <si>
    <t>2,14,56</t>
  </si>
  <si>
    <t>Елимбет</t>
  </si>
  <si>
    <t>МБОУ СОШ №2</t>
  </si>
  <si>
    <t>Ст.Калкаш</t>
  </si>
  <si>
    <t>Яшерган</t>
  </si>
  <si>
    <t>Первомайский</t>
  </si>
  <si>
    <t>девочки</t>
  </si>
  <si>
    <t>Мальчики</t>
  </si>
  <si>
    <t>сумма очков</t>
  </si>
  <si>
    <t>эстафета Ю</t>
  </si>
  <si>
    <t>эстафета Д</t>
  </si>
  <si>
    <t>ПРОТОКОЛ</t>
  </si>
  <si>
    <t>д.Ст.Калкаш</t>
  </si>
  <si>
    <t>21 апреля 2018 года</t>
  </si>
  <si>
    <t>Гл.Судья</t>
  </si>
  <si>
    <t>Секретарь</t>
  </si>
  <si>
    <t>Легкоатлетических соревнований в зачет Спартакиады школьников по программе "Шиповка Юнных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</si>
</sst>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name val="Times New Roman"/>
      <family val="2"/>
      <charset val="204"/>
    </font>
    <font>
      <sz val="14"/>
      <color rgb="FF0070C0"/>
      <name val="Times New Roman"/>
      <family val="2"/>
      <charset val="204"/>
    </font>
    <font>
      <sz val="10"/>
      <color rgb="FF0070C0"/>
      <name val="Times New Roman"/>
      <family val="2"/>
      <charset val="204"/>
    </font>
    <font>
      <sz val="14"/>
      <color rgb="FF00B050"/>
      <name val="Times New Roman"/>
      <family val="2"/>
      <charset val="204"/>
    </font>
    <font>
      <sz val="14"/>
      <color rgb="FF002060"/>
      <name val="Times New Roman"/>
      <family val="2"/>
      <charset val="204"/>
    </font>
    <font>
      <sz val="14"/>
      <color rgb="FF7030A0"/>
      <name val="Times New Roman"/>
      <family val="2"/>
      <charset val="204"/>
    </font>
    <font>
      <b/>
      <sz val="18"/>
      <color rgb="FF002060"/>
      <name val="Times New Roman"/>
      <family val="2"/>
      <charset val="204"/>
    </font>
    <font>
      <b/>
      <sz val="18"/>
      <color rgb="FF002060"/>
      <name val="Times New Roman"/>
      <family val="1"/>
      <charset val="204"/>
    </font>
    <font>
      <b/>
      <sz val="18"/>
      <color rgb="FF002060"/>
      <name val="Calibri"/>
      <family val="2"/>
      <charset val="204"/>
    </font>
    <font>
      <sz val="14"/>
      <color rgb="FFC00000"/>
      <name val="Times New Roman"/>
      <family val="2"/>
      <charset val="204"/>
    </font>
    <font>
      <b/>
      <u/>
      <sz val="14"/>
      <color rgb="FFC0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2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2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2" fillId="0" borderId="26" xfId="0" applyFont="1" applyFill="1" applyBorder="1"/>
    <xf numFmtId="0" fontId="12" fillId="0" borderId="27" xfId="0" applyFont="1" applyFill="1" applyBorder="1"/>
    <xf numFmtId="0" fontId="13" fillId="0" borderId="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14" fontId="11" fillId="0" borderId="16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14" fontId="11" fillId="0" borderId="19" xfId="0" applyNumberFormat="1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zoomScale="70" zoomScaleNormal="70" workbookViewId="0">
      <selection activeCell="F70" sqref="F70"/>
    </sheetView>
  </sheetViews>
  <sheetFormatPr defaultRowHeight="18.75" x14ac:dyDescent="0.3"/>
  <cols>
    <col min="1" max="1" width="5.6640625" customWidth="1"/>
    <col min="2" max="2" width="33.33203125" style="6" customWidth="1"/>
    <col min="3" max="3" width="15.33203125" style="2" customWidth="1"/>
    <col min="4" max="4" width="34" style="1" customWidth="1"/>
    <col min="5" max="5" width="14" style="2" customWidth="1"/>
    <col min="6" max="6" width="10.44140625" style="2" customWidth="1"/>
    <col min="7" max="7" width="8.88671875" style="118"/>
    <col min="8" max="8" width="10.6640625" style="2" customWidth="1"/>
    <col min="9" max="9" width="8.88671875" style="118"/>
    <col min="10" max="10" width="8.88671875" style="2"/>
    <col min="11" max="11" width="8.88671875" style="118"/>
    <col min="12" max="12" width="8.88671875" style="2"/>
    <col min="13" max="13" width="8.88671875" style="118"/>
    <col min="14" max="14" width="8.88671875" style="2"/>
    <col min="15" max="15" width="8.88671875" style="118"/>
  </cols>
  <sheetData>
    <row r="1" spans="1:15" x14ac:dyDescent="0.3">
      <c r="B1" s="135" t="s">
        <v>289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x14ac:dyDescent="0.3">
      <c r="B2" s="136" t="s">
        <v>294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x14ac:dyDescent="0.3">
      <c r="B3" t="s">
        <v>290</v>
      </c>
      <c r="C3"/>
      <c r="D3"/>
      <c r="E3"/>
      <c r="F3"/>
      <c r="G3"/>
      <c r="H3"/>
      <c r="I3"/>
      <c r="J3"/>
      <c r="K3"/>
      <c r="L3"/>
      <c r="M3" s="137" t="s">
        <v>291</v>
      </c>
      <c r="N3" s="137"/>
      <c r="O3" s="137"/>
    </row>
    <row r="4" spans="1:15" ht="33.75" customHeight="1" x14ac:dyDescent="0.3">
      <c r="A4" s="3"/>
      <c r="B4" s="10" t="s">
        <v>88</v>
      </c>
      <c r="C4" s="4" t="s">
        <v>89</v>
      </c>
      <c r="D4" s="4" t="s">
        <v>90</v>
      </c>
      <c r="E4" s="4"/>
      <c r="F4" s="4" t="s">
        <v>82</v>
      </c>
      <c r="G4" s="39" t="s">
        <v>83</v>
      </c>
      <c r="H4" s="4" t="s">
        <v>84</v>
      </c>
      <c r="I4" s="39" t="s">
        <v>83</v>
      </c>
      <c r="J4" s="4" t="s">
        <v>85</v>
      </c>
      <c r="K4" s="39" t="s">
        <v>83</v>
      </c>
      <c r="L4" s="4" t="s">
        <v>86</v>
      </c>
      <c r="M4" s="39" t="s">
        <v>83</v>
      </c>
      <c r="N4" s="4" t="s">
        <v>87</v>
      </c>
      <c r="O4" s="39" t="s">
        <v>83</v>
      </c>
    </row>
    <row r="5" spans="1:15" s="46" customFormat="1" ht="19.5" thickBot="1" x14ac:dyDescent="0.35">
      <c r="A5" s="45">
        <v>1</v>
      </c>
      <c r="B5" s="20" t="s">
        <v>147</v>
      </c>
      <c r="C5" s="24"/>
      <c r="D5" s="143" t="s">
        <v>145</v>
      </c>
      <c r="E5" s="145">
        <v>97</v>
      </c>
      <c r="F5" s="96">
        <v>9.5500000000000007</v>
      </c>
      <c r="G5" s="39">
        <v>12</v>
      </c>
      <c r="H5" s="4" t="s">
        <v>166</v>
      </c>
      <c r="I5" s="39">
        <v>31</v>
      </c>
      <c r="J5" s="4">
        <v>250</v>
      </c>
      <c r="K5" s="39">
        <v>35</v>
      </c>
      <c r="L5" s="4">
        <v>26</v>
      </c>
      <c r="M5" s="39">
        <v>39</v>
      </c>
      <c r="N5" s="4">
        <f>G5+I5+K5+M5</f>
        <v>117</v>
      </c>
      <c r="O5" s="39">
        <v>33</v>
      </c>
    </row>
    <row r="6" spans="1:15" ht="19.5" thickBot="1" x14ac:dyDescent="0.35">
      <c r="A6" s="3">
        <v>2</v>
      </c>
      <c r="B6" s="20" t="s">
        <v>144</v>
      </c>
      <c r="C6" s="24"/>
      <c r="D6" s="7" t="s">
        <v>145</v>
      </c>
      <c r="E6" s="125">
        <v>95</v>
      </c>
      <c r="F6" s="96">
        <v>9.86</v>
      </c>
      <c r="G6" s="39">
        <v>19</v>
      </c>
      <c r="H6" s="4" t="s">
        <v>173</v>
      </c>
      <c r="I6" s="39">
        <v>26</v>
      </c>
      <c r="J6" s="4">
        <v>269</v>
      </c>
      <c r="K6" s="39">
        <v>30</v>
      </c>
      <c r="L6" s="4">
        <v>21</v>
      </c>
      <c r="M6" s="39">
        <v>47</v>
      </c>
      <c r="N6" s="4">
        <f>G6+I6+K6+M6</f>
        <v>122</v>
      </c>
      <c r="O6" s="39">
        <v>35</v>
      </c>
    </row>
    <row r="7" spans="1:15" ht="19.5" thickBot="1" x14ac:dyDescent="0.35">
      <c r="A7" s="3">
        <v>3</v>
      </c>
      <c r="B7" s="20" t="s">
        <v>146</v>
      </c>
      <c r="C7" s="24"/>
      <c r="D7" s="7" t="s">
        <v>145</v>
      </c>
      <c r="E7" s="125">
        <v>96</v>
      </c>
      <c r="F7" s="96">
        <v>11.38</v>
      </c>
      <c r="G7" s="39">
        <v>53</v>
      </c>
      <c r="H7" s="4" t="s">
        <v>205</v>
      </c>
      <c r="I7" s="39">
        <v>47</v>
      </c>
      <c r="J7" s="4">
        <v>223</v>
      </c>
      <c r="K7" s="39">
        <v>47</v>
      </c>
      <c r="L7" s="4">
        <v>31</v>
      </c>
      <c r="M7" s="39">
        <v>30</v>
      </c>
      <c r="N7" s="4">
        <f>G7+I7+K7+M7</f>
        <v>177</v>
      </c>
      <c r="O7" s="39">
        <v>47</v>
      </c>
    </row>
    <row r="8" spans="1:15" ht="19.5" thickBot="1" x14ac:dyDescent="0.35">
      <c r="A8" s="3">
        <v>4</v>
      </c>
      <c r="B8" s="20" t="s">
        <v>142</v>
      </c>
      <c r="C8" s="24"/>
      <c r="D8" s="7" t="s">
        <v>133</v>
      </c>
      <c r="E8" s="125">
        <v>87</v>
      </c>
      <c r="F8" s="96">
        <v>9.9499999999999993</v>
      </c>
      <c r="G8" s="39">
        <v>23</v>
      </c>
      <c r="H8" s="4" t="s">
        <v>177</v>
      </c>
      <c r="I8" s="39">
        <v>16</v>
      </c>
      <c r="J8" s="4">
        <v>320</v>
      </c>
      <c r="K8" s="39">
        <v>9</v>
      </c>
      <c r="L8" s="4">
        <v>38</v>
      </c>
      <c r="M8" s="39">
        <v>12</v>
      </c>
      <c r="N8" s="4">
        <f>G8+I8+K8+M8</f>
        <v>60</v>
      </c>
      <c r="O8" s="39">
        <v>9</v>
      </c>
    </row>
    <row r="9" spans="1:15" ht="19.5" thickBot="1" x14ac:dyDescent="0.35">
      <c r="A9" s="3">
        <v>5</v>
      </c>
      <c r="B9" s="20" t="s">
        <v>139</v>
      </c>
      <c r="C9" s="24"/>
      <c r="D9" s="7" t="s">
        <v>133</v>
      </c>
      <c r="E9" s="125">
        <v>80</v>
      </c>
      <c r="F9" s="96">
        <v>10.16</v>
      </c>
      <c r="G9" s="39">
        <v>29</v>
      </c>
      <c r="H9" s="4" t="s">
        <v>182</v>
      </c>
      <c r="I9" s="39">
        <v>19</v>
      </c>
      <c r="J9" s="4">
        <v>310</v>
      </c>
      <c r="K9" s="39">
        <v>11</v>
      </c>
      <c r="L9" s="4">
        <v>48</v>
      </c>
      <c r="M9" s="39">
        <v>1</v>
      </c>
      <c r="N9" s="4">
        <f>G9+I9+K9+M9</f>
        <v>60</v>
      </c>
      <c r="O9" s="39">
        <v>10</v>
      </c>
    </row>
    <row r="10" spans="1:15" ht="19.5" thickBot="1" x14ac:dyDescent="0.35">
      <c r="A10" s="3">
        <v>6</v>
      </c>
      <c r="B10" s="20" t="s">
        <v>140</v>
      </c>
      <c r="C10" s="24"/>
      <c r="D10" s="7" t="s">
        <v>133</v>
      </c>
      <c r="E10" s="125">
        <v>82</v>
      </c>
      <c r="F10" s="96">
        <v>10.9</v>
      </c>
      <c r="G10" s="39">
        <v>46</v>
      </c>
      <c r="H10" s="4" t="s">
        <v>198</v>
      </c>
      <c r="I10" s="39">
        <v>14</v>
      </c>
      <c r="J10" s="4">
        <v>360</v>
      </c>
      <c r="K10" s="39">
        <v>1</v>
      </c>
      <c r="L10" s="4">
        <v>48</v>
      </c>
      <c r="M10" s="39">
        <v>1</v>
      </c>
      <c r="N10" s="4">
        <f>G10+I10+K10+M10</f>
        <v>62</v>
      </c>
      <c r="O10" s="39">
        <v>11</v>
      </c>
    </row>
    <row r="11" spans="1:15" ht="19.5" thickBot="1" x14ac:dyDescent="0.35">
      <c r="A11" s="3">
        <v>7</v>
      </c>
      <c r="B11" s="20" t="s">
        <v>141</v>
      </c>
      <c r="C11" s="24"/>
      <c r="D11" s="7" t="s">
        <v>133</v>
      </c>
      <c r="E11" s="125">
        <v>83</v>
      </c>
      <c r="F11" s="96">
        <v>9.9</v>
      </c>
      <c r="G11" s="39">
        <v>20</v>
      </c>
      <c r="H11" s="4" t="s">
        <v>174</v>
      </c>
      <c r="I11" s="39">
        <v>15</v>
      </c>
      <c r="J11" s="4">
        <v>278</v>
      </c>
      <c r="K11" s="39">
        <v>21</v>
      </c>
      <c r="L11" s="4">
        <v>33</v>
      </c>
      <c r="M11" s="39">
        <v>25</v>
      </c>
      <c r="N11" s="4">
        <f>G11+I11+K11+M11</f>
        <v>81</v>
      </c>
      <c r="O11" s="39">
        <v>18</v>
      </c>
    </row>
    <row r="12" spans="1:15" ht="19.5" thickBot="1" x14ac:dyDescent="0.35">
      <c r="A12" s="3">
        <v>8</v>
      </c>
      <c r="B12" s="20" t="s">
        <v>143</v>
      </c>
      <c r="C12" s="24"/>
      <c r="D12" s="7" t="s">
        <v>133</v>
      </c>
      <c r="E12" s="125">
        <v>90</v>
      </c>
      <c r="F12" s="96">
        <v>10.97</v>
      </c>
      <c r="G12" s="39">
        <v>49</v>
      </c>
      <c r="H12" s="4" t="s">
        <v>201</v>
      </c>
      <c r="I12" s="39">
        <v>30</v>
      </c>
      <c r="J12" s="4">
        <v>200</v>
      </c>
      <c r="K12" s="39">
        <v>53</v>
      </c>
      <c r="L12" s="4">
        <v>26</v>
      </c>
      <c r="M12" s="39">
        <v>39</v>
      </c>
      <c r="N12" s="4">
        <f>G12+I12+K12+M12</f>
        <v>171</v>
      </c>
      <c r="O12" s="39">
        <v>46</v>
      </c>
    </row>
    <row r="13" spans="1:15" ht="19.5" thickBot="1" x14ac:dyDescent="0.35">
      <c r="A13" s="3">
        <v>9</v>
      </c>
      <c r="B13" s="20" t="s">
        <v>107</v>
      </c>
      <c r="C13" s="24"/>
      <c r="D13" s="7" t="s">
        <v>104</v>
      </c>
      <c r="E13" s="125">
        <v>118</v>
      </c>
      <c r="F13" s="4">
        <v>10.01</v>
      </c>
      <c r="G13" s="39">
        <v>27</v>
      </c>
      <c r="H13" s="4" t="s">
        <v>180</v>
      </c>
      <c r="I13" s="39">
        <v>35</v>
      </c>
      <c r="J13" s="4">
        <v>190</v>
      </c>
      <c r="K13" s="39">
        <v>56</v>
      </c>
      <c r="L13" s="4">
        <v>37</v>
      </c>
      <c r="M13" s="39">
        <v>16</v>
      </c>
      <c r="N13" s="4">
        <f>G13+I13+K13+M13</f>
        <v>134</v>
      </c>
      <c r="O13" s="39">
        <v>40</v>
      </c>
    </row>
    <row r="14" spans="1:15" ht="19.5" thickBot="1" x14ac:dyDescent="0.35">
      <c r="A14" s="3">
        <v>10</v>
      </c>
      <c r="B14" s="20" t="s">
        <v>108</v>
      </c>
      <c r="C14" s="24"/>
      <c r="D14" s="7" t="s">
        <v>104</v>
      </c>
      <c r="E14" s="4">
        <v>120</v>
      </c>
      <c r="F14" s="4">
        <v>10.46</v>
      </c>
      <c r="G14" s="39">
        <v>38</v>
      </c>
      <c r="H14" s="4" t="s">
        <v>189</v>
      </c>
      <c r="I14" s="39">
        <v>57</v>
      </c>
      <c r="J14" s="4">
        <v>190</v>
      </c>
      <c r="K14" s="39">
        <v>56</v>
      </c>
      <c r="L14" s="4">
        <v>28</v>
      </c>
      <c r="M14" s="39">
        <v>37</v>
      </c>
      <c r="N14" s="4">
        <f>G14+I14+K14+M14</f>
        <v>188</v>
      </c>
      <c r="O14" s="39">
        <v>50</v>
      </c>
    </row>
    <row r="15" spans="1:15" ht="18.75" customHeight="1" thickBot="1" x14ac:dyDescent="0.35">
      <c r="A15" s="3">
        <v>11</v>
      </c>
      <c r="B15" s="21" t="s">
        <v>106</v>
      </c>
      <c r="C15" s="26"/>
      <c r="D15" s="30" t="s">
        <v>104</v>
      </c>
      <c r="E15" s="4">
        <v>117</v>
      </c>
      <c r="F15" s="4">
        <v>10.92</v>
      </c>
      <c r="G15" s="39">
        <v>47</v>
      </c>
      <c r="H15" s="4" t="s">
        <v>199</v>
      </c>
      <c r="I15" s="39">
        <v>51</v>
      </c>
      <c r="J15" s="4">
        <v>210</v>
      </c>
      <c r="K15" s="39">
        <v>48</v>
      </c>
      <c r="L15" s="4">
        <v>21</v>
      </c>
      <c r="M15" s="39">
        <v>47</v>
      </c>
      <c r="N15" s="4">
        <f>G15+I15+K15+M15</f>
        <v>193</v>
      </c>
      <c r="O15" s="39">
        <v>51</v>
      </c>
    </row>
    <row r="16" spans="1:15" ht="18.75" customHeight="1" thickBot="1" x14ac:dyDescent="0.35">
      <c r="A16" s="3">
        <v>12</v>
      </c>
      <c r="B16" s="23" t="s">
        <v>105</v>
      </c>
      <c r="C16" s="27"/>
      <c r="D16" s="30" t="s">
        <v>104</v>
      </c>
      <c r="E16" s="4">
        <v>116</v>
      </c>
      <c r="F16" s="4">
        <v>12.5</v>
      </c>
      <c r="G16" s="39">
        <v>57</v>
      </c>
      <c r="H16" s="4" t="s">
        <v>209</v>
      </c>
      <c r="I16" s="39">
        <v>44</v>
      </c>
      <c r="J16" s="4">
        <v>210</v>
      </c>
      <c r="K16" s="39">
        <v>48</v>
      </c>
      <c r="L16" s="4">
        <v>19</v>
      </c>
      <c r="M16" s="39">
        <v>53</v>
      </c>
      <c r="N16" s="4">
        <f>G16+I16+K16+M16</f>
        <v>202</v>
      </c>
      <c r="O16" s="39">
        <v>55</v>
      </c>
    </row>
    <row r="17" spans="1:15" ht="20.25" customHeight="1" thickBot="1" x14ac:dyDescent="0.35">
      <c r="A17" s="3">
        <v>13</v>
      </c>
      <c r="B17" s="23" t="s">
        <v>103</v>
      </c>
      <c r="C17" s="27"/>
      <c r="D17" s="30" t="s">
        <v>104</v>
      </c>
      <c r="E17" s="4">
        <v>113</v>
      </c>
      <c r="F17" s="4">
        <v>12.21</v>
      </c>
      <c r="G17" s="39">
        <v>56</v>
      </c>
      <c r="H17" s="4" t="s">
        <v>208</v>
      </c>
      <c r="I17" s="39">
        <v>56</v>
      </c>
      <c r="J17" s="4">
        <v>210</v>
      </c>
      <c r="K17" s="39">
        <v>48</v>
      </c>
      <c r="L17" s="4">
        <v>17</v>
      </c>
      <c r="M17" s="39">
        <v>54</v>
      </c>
      <c r="N17" s="4">
        <f>G17+I17+K17+M17</f>
        <v>214</v>
      </c>
      <c r="O17" s="39">
        <v>56</v>
      </c>
    </row>
    <row r="18" spans="1:15" s="46" customFormat="1" ht="17.25" customHeight="1" thickBot="1" x14ac:dyDescent="0.35">
      <c r="A18" s="45">
        <v>14</v>
      </c>
      <c r="B18" s="23" t="s">
        <v>44</v>
      </c>
      <c r="C18" s="27">
        <v>2005</v>
      </c>
      <c r="D18" s="31" t="s">
        <v>43</v>
      </c>
      <c r="E18" s="4">
        <v>43</v>
      </c>
      <c r="F18" s="4">
        <v>9.49</v>
      </c>
      <c r="G18" s="39">
        <v>9</v>
      </c>
      <c r="H18" s="4" t="s">
        <v>162</v>
      </c>
      <c r="I18" s="39">
        <v>4</v>
      </c>
      <c r="J18" s="4">
        <v>280</v>
      </c>
      <c r="K18" s="39">
        <v>19</v>
      </c>
      <c r="L18" s="4">
        <v>40</v>
      </c>
      <c r="M18" s="39">
        <v>7</v>
      </c>
      <c r="N18" s="4">
        <f>G18+I18+K18+M18</f>
        <v>39</v>
      </c>
      <c r="O18" s="119" t="s">
        <v>269</v>
      </c>
    </row>
    <row r="19" spans="1:15" ht="21" customHeight="1" thickBot="1" x14ac:dyDescent="0.35">
      <c r="A19" s="3">
        <v>15</v>
      </c>
      <c r="B19" s="23" t="s">
        <v>45</v>
      </c>
      <c r="C19" s="27">
        <v>2006</v>
      </c>
      <c r="D19" s="31" t="s">
        <v>43</v>
      </c>
      <c r="E19" s="4">
        <v>44</v>
      </c>
      <c r="F19" s="4">
        <v>9.8000000000000007</v>
      </c>
      <c r="G19" s="39">
        <v>18</v>
      </c>
      <c r="H19" s="4" t="s">
        <v>172</v>
      </c>
      <c r="I19" s="39">
        <v>7</v>
      </c>
      <c r="J19" s="4">
        <v>345</v>
      </c>
      <c r="K19" s="39">
        <v>4</v>
      </c>
      <c r="L19" s="4">
        <v>33</v>
      </c>
      <c r="M19" s="39">
        <v>25</v>
      </c>
      <c r="N19" s="4">
        <f>G19+I19+K19+M19</f>
        <v>54</v>
      </c>
      <c r="O19" s="39">
        <v>8</v>
      </c>
    </row>
    <row r="20" spans="1:15" ht="19.5" thickBot="1" x14ac:dyDescent="0.35">
      <c r="A20" s="3">
        <v>16</v>
      </c>
      <c r="B20" s="21" t="s">
        <v>42</v>
      </c>
      <c r="C20" s="26">
        <v>2006</v>
      </c>
      <c r="D20" s="144" t="s">
        <v>43</v>
      </c>
      <c r="E20" s="4">
        <v>42</v>
      </c>
      <c r="F20" s="4">
        <v>9.58</v>
      </c>
      <c r="G20" s="39">
        <v>13</v>
      </c>
      <c r="H20" s="4" t="s">
        <v>167</v>
      </c>
      <c r="I20" s="39">
        <v>13</v>
      </c>
      <c r="J20" s="4">
        <v>360</v>
      </c>
      <c r="K20" s="39">
        <v>1</v>
      </c>
      <c r="L20" s="4">
        <v>24</v>
      </c>
      <c r="M20" s="39">
        <v>42</v>
      </c>
      <c r="N20" s="4">
        <f>G20+I20+K20+M20</f>
        <v>69</v>
      </c>
      <c r="O20" s="39">
        <v>13</v>
      </c>
    </row>
    <row r="21" spans="1:15" ht="19.5" thickBot="1" x14ac:dyDescent="0.35">
      <c r="A21" s="3">
        <v>17</v>
      </c>
      <c r="B21" s="23" t="s">
        <v>46</v>
      </c>
      <c r="C21" s="27">
        <v>2005</v>
      </c>
      <c r="D21" s="31" t="s">
        <v>43</v>
      </c>
      <c r="E21" s="4">
        <v>45</v>
      </c>
      <c r="F21" s="4">
        <v>9.61</v>
      </c>
      <c r="G21" s="39">
        <v>15</v>
      </c>
      <c r="H21" s="4" t="s">
        <v>211</v>
      </c>
      <c r="I21" s="39">
        <v>20</v>
      </c>
      <c r="J21" s="4">
        <v>260</v>
      </c>
      <c r="K21" s="39">
        <v>32</v>
      </c>
      <c r="L21" s="4">
        <v>38</v>
      </c>
      <c r="M21" s="39">
        <v>12</v>
      </c>
      <c r="N21" s="4">
        <f>G21+I21+K21+M21</f>
        <v>79</v>
      </c>
      <c r="O21" s="39">
        <v>16</v>
      </c>
    </row>
    <row r="22" spans="1:15" ht="19.5" thickBot="1" x14ac:dyDescent="0.35">
      <c r="A22" s="3">
        <v>18</v>
      </c>
      <c r="B22" s="23" t="s">
        <v>48</v>
      </c>
      <c r="C22" s="27">
        <v>2005</v>
      </c>
      <c r="D22" s="31" t="s">
        <v>43</v>
      </c>
      <c r="E22" s="4">
        <v>48</v>
      </c>
      <c r="F22" s="4">
        <v>10.01</v>
      </c>
      <c r="G22" s="39">
        <v>25</v>
      </c>
      <c r="H22" s="4" t="s">
        <v>202</v>
      </c>
      <c r="I22" s="39">
        <v>9</v>
      </c>
      <c r="J22" s="4">
        <v>200</v>
      </c>
      <c r="K22" s="39">
        <v>53</v>
      </c>
      <c r="L22" s="4">
        <v>47</v>
      </c>
      <c r="M22" s="39">
        <v>4</v>
      </c>
      <c r="N22" s="4">
        <f>G22+I22+K22+M22</f>
        <v>91</v>
      </c>
      <c r="O22" s="39">
        <v>20</v>
      </c>
    </row>
    <row r="23" spans="1:15" ht="19.5" thickBot="1" x14ac:dyDescent="0.35">
      <c r="A23" s="3">
        <v>19</v>
      </c>
      <c r="B23" s="23" t="s">
        <v>47</v>
      </c>
      <c r="C23" s="27">
        <v>2006</v>
      </c>
      <c r="D23" s="31" t="s">
        <v>43</v>
      </c>
      <c r="E23" s="4">
        <v>46</v>
      </c>
      <c r="F23" s="4">
        <v>11.01</v>
      </c>
      <c r="G23" s="39">
        <v>50</v>
      </c>
      <c r="H23" s="4" t="s">
        <v>202</v>
      </c>
      <c r="I23" s="39">
        <v>10</v>
      </c>
      <c r="J23" s="4">
        <v>270</v>
      </c>
      <c r="K23" s="39">
        <v>26</v>
      </c>
      <c r="L23" s="4">
        <v>32</v>
      </c>
      <c r="M23" s="39">
        <v>28</v>
      </c>
      <c r="N23" s="4">
        <f>G23+I23+K23+M23</f>
        <v>114</v>
      </c>
      <c r="O23" s="39">
        <v>30</v>
      </c>
    </row>
    <row r="24" spans="1:15" x14ac:dyDescent="0.3">
      <c r="A24" s="3">
        <v>20</v>
      </c>
      <c r="B24" s="106" t="s">
        <v>121</v>
      </c>
      <c r="C24" s="116">
        <v>2006</v>
      </c>
      <c r="D24" s="61" t="s">
        <v>23</v>
      </c>
      <c r="E24" s="5">
        <v>38</v>
      </c>
      <c r="F24" s="4">
        <v>9.66</v>
      </c>
      <c r="G24" s="39">
        <v>16</v>
      </c>
      <c r="H24" s="4" t="s">
        <v>169</v>
      </c>
      <c r="I24" s="39">
        <v>22</v>
      </c>
      <c r="J24" s="4">
        <v>250</v>
      </c>
      <c r="K24" s="39">
        <v>35</v>
      </c>
      <c r="L24" s="4">
        <v>40</v>
      </c>
      <c r="M24" s="39">
        <v>7</v>
      </c>
      <c r="N24" s="4">
        <f>G24+I24+K24+M24</f>
        <v>80</v>
      </c>
      <c r="O24" s="39">
        <v>17</v>
      </c>
    </row>
    <row r="25" spans="1:15" x14ac:dyDescent="0.3">
      <c r="A25" s="3">
        <v>21</v>
      </c>
      <c r="B25" s="11" t="s">
        <v>124</v>
      </c>
      <c r="C25" s="5">
        <v>2005</v>
      </c>
      <c r="D25" s="8" t="s">
        <v>23</v>
      </c>
      <c r="E25" s="129">
        <v>41</v>
      </c>
      <c r="F25" s="4">
        <v>10.41</v>
      </c>
      <c r="G25" s="39">
        <v>36</v>
      </c>
      <c r="H25" s="4" t="s">
        <v>188</v>
      </c>
      <c r="I25" s="39">
        <v>41</v>
      </c>
      <c r="J25" s="4">
        <v>250</v>
      </c>
      <c r="K25" s="39">
        <v>35</v>
      </c>
      <c r="L25" s="4">
        <v>35</v>
      </c>
      <c r="M25" s="39">
        <v>18</v>
      </c>
      <c r="N25" s="4">
        <f>G25+I25+K25+M25</f>
        <v>130</v>
      </c>
      <c r="O25" s="39">
        <v>37</v>
      </c>
    </row>
    <row r="26" spans="1:15" x14ac:dyDescent="0.3">
      <c r="A26" s="3">
        <v>22</v>
      </c>
      <c r="B26" s="11" t="s">
        <v>125</v>
      </c>
      <c r="C26" s="5">
        <v>2006</v>
      </c>
      <c r="D26" s="8" t="s">
        <v>23</v>
      </c>
      <c r="E26" s="129">
        <v>47</v>
      </c>
      <c r="F26" s="4">
        <v>10.34</v>
      </c>
      <c r="G26" s="39">
        <v>34</v>
      </c>
      <c r="H26" s="4" t="s">
        <v>187</v>
      </c>
      <c r="I26" s="39">
        <v>53</v>
      </c>
      <c r="J26" s="4">
        <v>230</v>
      </c>
      <c r="K26" s="39">
        <v>43</v>
      </c>
      <c r="L26" s="4">
        <v>34</v>
      </c>
      <c r="M26" s="39">
        <v>24</v>
      </c>
      <c r="N26" s="4">
        <f>G26+I26+K26+M26</f>
        <v>154</v>
      </c>
      <c r="O26" s="39">
        <v>42</v>
      </c>
    </row>
    <row r="27" spans="1:15" x14ac:dyDescent="0.3">
      <c r="A27" s="3">
        <v>23</v>
      </c>
      <c r="B27" s="11" t="s">
        <v>122</v>
      </c>
      <c r="C27" s="5">
        <v>2007</v>
      </c>
      <c r="D27" s="8" t="s">
        <v>23</v>
      </c>
      <c r="E27" s="129">
        <v>39</v>
      </c>
      <c r="F27" s="4">
        <v>11.15</v>
      </c>
      <c r="G27" s="39">
        <v>51</v>
      </c>
      <c r="H27" s="4" t="s">
        <v>203</v>
      </c>
      <c r="I27" s="39">
        <v>49</v>
      </c>
      <c r="J27" s="4">
        <v>240</v>
      </c>
      <c r="K27" s="39">
        <v>40</v>
      </c>
      <c r="L27" s="4">
        <v>35</v>
      </c>
      <c r="M27" s="39">
        <v>18</v>
      </c>
      <c r="N27" s="4">
        <f>G27+I27+K27+M27</f>
        <v>158</v>
      </c>
      <c r="O27" s="39">
        <v>43</v>
      </c>
    </row>
    <row r="28" spans="1:15" x14ac:dyDescent="0.3">
      <c r="A28" s="3">
        <v>24</v>
      </c>
      <c r="B28" s="11" t="s">
        <v>123</v>
      </c>
      <c r="C28" s="5">
        <v>2006</v>
      </c>
      <c r="D28" s="8" t="s">
        <v>23</v>
      </c>
      <c r="E28" s="129">
        <v>40</v>
      </c>
      <c r="F28" s="4">
        <v>10.27</v>
      </c>
      <c r="G28" s="39">
        <v>32</v>
      </c>
      <c r="H28" s="4" t="s">
        <v>185</v>
      </c>
      <c r="I28" s="39">
        <v>52</v>
      </c>
      <c r="J28" s="4">
        <v>250</v>
      </c>
      <c r="K28" s="39">
        <v>35</v>
      </c>
      <c r="L28" s="4">
        <v>20</v>
      </c>
      <c r="M28" s="39">
        <v>49</v>
      </c>
      <c r="N28" s="4">
        <f>G28+I28+K28+M28</f>
        <v>168</v>
      </c>
      <c r="O28" s="39">
        <v>44</v>
      </c>
    </row>
    <row r="29" spans="1:15" x14ac:dyDescent="0.3">
      <c r="A29" s="3">
        <v>25</v>
      </c>
      <c r="B29" s="11" t="s">
        <v>126</v>
      </c>
      <c r="C29" s="5">
        <v>2008</v>
      </c>
      <c r="D29" s="8" t="s">
        <v>23</v>
      </c>
      <c r="E29" s="129">
        <v>49</v>
      </c>
      <c r="F29" s="4">
        <v>11.16</v>
      </c>
      <c r="G29" s="39">
        <v>52</v>
      </c>
      <c r="H29" s="4" t="s">
        <v>204</v>
      </c>
      <c r="I29" s="39">
        <v>55</v>
      </c>
      <c r="J29" s="4">
        <v>240</v>
      </c>
      <c r="K29" s="39">
        <v>40</v>
      </c>
      <c r="L29" s="4">
        <v>20</v>
      </c>
      <c r="M29" s="39">
        <v>49</v>
      </c>
      <c r="N29" s="4">
        <f>G29+I29+K29+M29</f>
        <v>196</v>
      </c>
      <c r="O29" s="39">
        <v>52</v>
      </c>
    </row>
    <row r="30" spans="1:15" x14ac:dyDescent="0.3">
      <c r="A30" s="3">
        <v>26</v>
      </c>
      <c r="B30" s="12" t="s">
        <v>28</v>
      </c>
      <c r="C30" s="4" t="s">
        <v>29</v>
      </c>
      <c r="D30" s="9" t="s">
        <v>27</v>
      </c>
      <c r="E30" s="125">
        <v>65</v>
      </c>
      <c r="F30" s="4">
        <v>8.7899999999999991</v>
      </c>
      <c r="G30" s="39">
        <v>2</v>
      </c>
      <c r="H30" s="4" t="s">
        <v>161</v>
      </c>
      <c r="I30" s="39">
        <v>17</v>
      </c>
      <c r="J30" s="4">
        <v>320</v>
      </c>
      <c r="K30" s="39">
        <v>9</v>
      </c>
      <c r="L30" s="4">
        <v>40</v>
      </c>
      <c r="M30" s="39">
        <v>7</v>
      </c>
      <c r="N30" s="4">
        <f>G30+I30+K30+M30</f>
        <v>35</v>
      </c>
      <c r="O30" s="119" t="s">
        <v>268</v>
      </c>
    </row>
    <row r="31" spans="1:15" x14ac:dyDescent="0.3">
      <c r="A31" s="3">
        <v>27</v>
      </c>
      <c r="B31" s="12" t="s">
        <v>38</v>
      </c>
      <c r="C31" s="4" t="s">
        <v>39</v>
      </c>
      <c r="D31" s="9" t="s">
        <v>27</v>
      </c>
      <c r="E31" s="125">
        <v>76</v>
      </c>
      <c r="F31" s="4">
        <v>9.51</v>
      </c>
      <c r="G31" s="39">
        <v>11</v>
      </c>
      <c r="H31" s="4" t="s">
        <v>165</v>
      </c>
      <c r="I31" s="39">
        <v>18</v>
      </c>
      <c r="J31" s="4">
        <v>272</v>
      </c>
      <c r="K31" s="39">
        <v>24</v>
      </c>
      <c r="L31" s="4">
        <v>31</v>
      </c>
      <c r="M31" s="39">
        <v>30</v>
      </c>
      <c r="N31" s="4">
        <f>G31+I31+K31+M31</f>
        <v>83</v>
      </c>
      <c r="O31" s="39">
        <v>19</v>
      </c>
    </row>
    <row r="32" spans="1:15" x14ac:dyDescent="0.3">
      <c r="A32" s="3">
        <v>28</v>
      </c>
      <c r="B32" s="12" t="s">
        <v>25</v>
      </c>
      <c r="C32" s="4" t="s">
        <v>26</v>
      </c>
      <c r="D32" s="9" t="s">
        <v>27</v>
      </c>
      <c r="E32" s="125">
        <v>63</v>
      </c>
      <c r="F32" s="4">
        <v>10.23</v>
      </c>
      <c r="G32" s="39">
        <v>30</v>
      </c>
      <c r="H32" s="4" t="s">
        <v>183</v>
      </c>
      <c r="I32" s="39">
        <v>1</v>
      </c>
      <c r="J32" s="4">
        <v>272</v>
      </c>
      <c r="K32" s="39">
        <v>24</v>
      </c>
      <c r="L32" s="4">
        <v>22</v>
      </c>
      <c r="M32" s="39">
        <v>46</v>
      </c>
      <c r="N32" s="4">
        <f>G32+I32+K32+M32</f>
        <v>101</v>
      </c>
      <c r="O32" s="39">
        <v>26</v>
      </c>
    </row>
    <row r="33" spans="1:15" x14ac:dyDescent="0.3">
      <c r="A33" s="3">
        <v>29</v>
      </c>
      <c r="B33" s="12" t="s">
        <v>36</v>
      </c>
      <c r="C33" s="4" t="s">
        <v>37</v>
      </c>
      <c r="D33" s="9" t="s">
        <v>27</v>
      </c>
      <c r="E33" s="125">
        <v>75</v>
      </c>
      <c r="F33" s="4">
        <v>10.54</v>
      </c>
      <c r="G33" s="39">
        <v>42</v>
      </c>
      <c r="H33" s="4" t="s">
        <v>193</v>
      </c>
      <c r="I33" s="39">
        <v>25</v>
      </c>
      <c r="J33" s="4">
        <v>285</v>
      </c>
      <c r="K33" s="39">
        <v>18</v>
      </c>
      <c r="L33" s="4">
        <v>24</v>
      </c>
      <c r="M33" s="39">
        <v>42</v>
      </c>
      <c r="N33" s="4">
        <f>G33+I33+K33+M33</f>
        <v>127</v>
      </c>
      <c r="O33" s="39">
        <v>36</v>
      </c>
    </row>
    <row r="34" spans="1:15" x14ac:dyDescent="0.3">
      <c r="A34" s="3">
        <v>30</v>
      </c>
      <c r="B34" s="12" t="s">
        <v>32</v>
      </c>
      <c r="C34" s="4" t="s">
        <v>33</v>
      </c>
      <c r="D34" s="9" t="s">
        <v>27</v>
      </c>
      <c r="E34" s="125">
        <v>68</v>
      </c>
      <c r="F34" s="4">
        <v>10.76</v>
      </c>
      <c r="G34" s="39">
        <v>43</v>
      </c>
      <c r="H34" s="4" t="s">
        <v>195</v>
      </c>
      <c r="I34" s="39">
        <v>45</v>
      </c>
      <c r="J34" s="4">
        <v>280</v>
      </c>
      <c r="K34" s="39">
        <v>19</v>
      </c>
      <c r="L34" s="4">
        <v>31</v>
      </c>
      <c r="M34" s="39">
        <v>30</v>
      </c>
      <c r="N34" s="4">
        <f>G34+I34+K34+M34</f>
        <v>137</v>
      </c>
      <c r="O34" s="39">
        <v>41</v>
      </c>
    </row>
    <row r="35" spans="1:15" x14ac:dyDescent="0.3">
      <c r="A35" s="3">
        <v>31</v>
      </c>
      <c r="B35" s="12" t="s">
        <v>30</v>
      </c>
      <c r="C35" s="4" t="s">
        <v>31</v>
      </c>
      <c r="D35" s="9" t="s">
        <v>27</v>
      </c>
      <c r="E35" s="125">
        <v>66</v>
      </c>
      <c r="F35" s="4">
        <v>10.45</v>
      </c>
      <c r="G35" s="39">
        <v>37</v>
      </c>
      <c r="H35" s="4" t="s">
        <v>194</v>
      </c>
      <c r="I35" s="39">
        <v>48</v>
      </c>
      <c r="J35" s="4">
        <v>195</v>
      </c>
      <c r="K35" s="39">
        <v>55</v>
      </c>
      <c r="L35" s="4">
        <v>31</v>
      </c>
      <c r="M35" s="39">
        <v>30</v>
      </c>
      <c r="N35" s="4">
        <f>G35+I35+K35+M35</f>
        <v>170</v>
      </c>
      <c r="O35" s="39">
        <v>45</v>
      </c>
    </row>
    <row r="36" spans="1:15" x14ac:dyDescent="0.3">
      <c r="A36" s="3">
        <v>32</v>
      </c>
      <c r="B36" s="12" t="s">
        <v>40</v>
      </c>
      <c r="C36" s="4" t="s">
        <v>41</v>
      </c>
      <c r="D36" s="9" t="s">
        <v>27</v>
      </c>
      <c r="E36" s="125">
        <v>78</v>
      </c>
      <c r="F36" s="4">
        <v>10.93</v>
      </c>
      <c r="G36" s="39">
        <v>48</v>
      </c>
      <c r="H36" s="4" t="s">
        <v>200</v>
      </c>
      <c r="I36" s="39">
        <v>43</v>
      </c>
      <c r="J36" s="4">
        <v>230</v>
      </c>
      <c r="K36" s="39">
        <v>43</v>
      </c>
      <c r="L36" s="4">
        <v>24</v>
      </c>
      <c r="M36" s="39">
        <v>42</v>
      </c>
      <c r="N36" s="4">
        <f>G36+I36+K36+M36</f>
        <v>176</v>
      </c>
      <c r="O36" s="39">
        <v>49</v>
      </c>
    </row>
    <row r="37" spans="1:15" x14ac:dyDescent="0.3">
      <c r="A37" s="3">
        <v>33</v>
      </c>
      <c r="B37" s="12" t="s">
        <v>34</v>
      </c>
      <c r="C37" s="4" t="s">
        <v>35</v>
      </c>
      <c r="D37" s="9" t="s">
        <v>27</v>
      </c>
      <c r="E37" s="125">
        <v>74</v>
      </c>
      <c r="F37" s="4">
        <v>11.52</v>
      </c>
      <c r="G37" s="39">
        <v>55</v>
      </c>
      <c r="H37" s="4" t="s">
        <v>207</v>
      </c>
      <c r="I37" s="39">
        <v>50</v>
      </c>
      <c r="J37" s="4">
        <v>210</v>
      </c>
      <c r="K37" s="39">
        <v>48</v>
      </c>
      <c r="L37" s="4">
        <v>26</v>
      </c>
      <c r="M37" s="39">
        <v>39</v>
      </c>
      <c r="N37" s="4">
        <f>G37+I37+K37+M37</f>
        <v>192</v>
      </c>
      <c r="O37" s="39">
        <v>54</v>
      </c>
    </row>
    <row r="38" spans="1:15" x14ac:dyDescent="0.3">
      <c r="A38" s="3">
        <v>34</v>
      </c>
      <c r="B38" s="22" t="s">
        <v>20</v>
      </c>
      <c r="C38" s="25">
        <v>38365</v>
      </c>
      <c r="D38" s="29" t="s">
        <v>18</v>
      </c>
      <c r="E38" s="128">
        <v>5</v>
      </c>
      <c r="F38" s="4">
        <v>9.91</v>
      </c>
      <c r="G38" s="39">
        <v>21</v>
      </c>
      <c r="H38" s="4" t="s">
        <v>175</v>
      </c>
      <c r="I38" s="39">
        <v>21</v>
      </c>
      <c r="J38" s="4">
        <v>260</v>
      </c>
      <c r="K38" s="39">
        <v>32</v>
      </c>
      <c r="L38" s="4">
        <v>36</v>
      </c>
      <c r="M38" s="39">
        <v>17</v>
      </c>
      <c r="N38" s="4">
        <f>G38+I38+K38+M38</f>
        <v>91</v>
      </c>
      <c r="O38" s="39">
        <v>22</v>
      </c>
    </row>
    <row r="39" spans="1:15" x14ac:dyDescent="0.3">
      <c r="A39" s="3">
        <v>35</v>
      </c>
      <c r="B39" s="22" t="s">
        <v>19</v>
      </c>
      <c r="C39" s="25">
        <v>38400</v>
      </c>
      <c r="D39" s="29" t="s">
        <v>18</v>
      </c>
      <c r="E39" s="128">
        <v>9</v>
      </c>
      <c r="F39" s="4">
        <v>10.3</v>
      </c>
      <c r="G39" s="39">
        <v>33</v>
      </c>
      <c r="H39" s="4" t="s">
        <v>186</v>
      </c>
      <c r="I39" s="39">
        <v>42</v>
      </c>
      <c r="J39" s="4">
        <v>250</v>
      </c>
      <c r="K39" s="39">
        <v>35</v>
      </c>
      <c r="L39" s="4">
        <v>38</v>
      </c>
      <c r="M39" s="39">
        <v>12</v>
      </c>
      <c r="N39" s="4">
        <f>G39+I39+K39+M39</f>
        <v>122</v>
      </c>
      <c r="O39" s="39">
        <v>30</v>
      </c>
    </row>
    <row r="40" spans="1:15" x14ac:dyDescent="0.3">
      <c r="A40" s="3">
        <v>36</v>
      </c>
      <c r="B40" s="22" t="s">
        <v>22</v>
      </c>
      <c r="C40" s="25">
        <v>38616</v>
      </c>
      <c r="D40" s="29" t="s">
        <v>18</v>
      </c>
      <c r="E40" s="128">
        <v>4</v>
      </c>
      <c r="F40" s="4">
        <v>10.47</v>
      </c>
      <c r="G40" s="39">
        <v>39</v>
      </c>
      <c r="H40" s="4" t="s">
        <v>191</v>
      </c>
      <c r="I40" s="39">
        <v>40</v>
      </c>
      <c r="J40" s="4">
        <v>326</v>
      </c>
      <c r="K40" s="39">
        <v>8</v>
      </c>
      <c r="L40" s="4">
        <v>24</v>
      </c>
      <c r="M40" s="39">
        <v>42</v>
      </c>
      <c r="N40" s="4">
        <f>G40+I40+K40+M40</f>
        <v>129</v>
      </c>
      <c r="O40" s="39">
        <v>38</v>
      </c>
    </row>
    <row r="41" spans="1:15" x14ac:dyDescent="0.3">
      <c r="A41" s="3">
        <v>37</v>
      </c>
      <c r="B41" s="22" t="s">
        <v>17</v>
      </c>
      <c r="C41" s="25">
        <v>38594</v>
      </c>
      <c r="D41" s="29" t="s">
        <v>18</v>
      </c>
      <c r="E41" s="128">
        <v>10</v>
      </c>
      <c r="F41" s="4">
        <v>11.5</v>
      </c>
      <c r="G41" s="39">
        <v>54</v>
      </c>
      <c r="H41" s="4" t="s">
        <v>206</v>
      </c>
      <c r="I41" s="39">
        <v>39</v>
      </c>
      <c r="J41" s="4">
        <v>230</v>
      </c>
      <c r="K41" s="39">
        <v>43</v>
      </c>
      <c r="L41" s="4">
        <v>28</v>
      </c>
      <c r="M41" s="39">
        <v>37</v>
      </c>
      <c r="N41" s="4">
        <f>G41+I41+K41+M41</f>
        <v>173</v>
      </c>
      <c r="O41" s="39">
        <v>47</v>
      </c>
    </row>
    <row r="42" spans="1:15" x14ac:dyDescent="0.3">
      <c r="A42" s="3">
        <v>38</v>
      </c>
      <c r="B42" s="12" t="s">
        <v>129</v>
      </c>
      <c r="C42" s="4"/>
      <c r="D42" s="7" t="s">
        <v>128</v>
      </c>
      <c r="E42" s="125">
        <v>51</v>
      </c>
      <c r="F42" s="96">
        <v>9.99</v>
      </c>
      <c r="G42" s="39">
        <v>24</v>
      </c>
      <c r="H42" s="4" t="s">
        <v>178</v>
      </c>
      <c r="I42" s="39">
        <v>46</v>
      </c>
      <c r="J42" s="4">
        <v>230</v>
      </c>
      <c r="K42" s="39">
        <v>43</v>
      </c>
      <c r="L42" s="4">
        <v>35</v>
      </c>
      <c r="M42" s="39">
        <v>18</v>
      </c>
      <c r="N42" s="4">
        <f>G42+I42+K42+M42</f>
        <v>131</v>
      </c>
      <c r="O42" s="39">
        <v>38</v>
      </c>
    </row>
    <row r="43" spans="1:15" x14ac:dyDescent="0.3">
      <c r="A43" s="3">
        <v>39</v>
      </c>
      <c r="B43" s="12" t="s">
        <v>127</v>
      </c>
      <c r="C43" s="4"/>
      <c r="D43" s="7" t="s">
        <v>128</v>
      </c>
      <c r="E43" s="125">
        <v>50</v>
      </c>
      <c r="F43" s="96">
        <v>10.81</v>
      </c>
      <c r="G43" s="39">
        <v>45</v>
      </c>
      <c r="H43" s="4" t="s">
        <v>197</v>
      </c>
      <c r="I43" s="39">
        <v>54</v>
      </c>
      <c r="J43" s="4">
        <v>210</v>
      </c>
      <c r="K43" s="39">
        <v>48</v>
      </c>
      <c r="L43" s="4">
        <v>20</v>
      </c>
      <c r="M43" s="39">
        <v>49</v>
      </c>
      <c r="N43" s="4">
        <f>G43+I43+K43+M43</f>
        <v>196</v>
      </c>
      <c r="O43" s="39">
        <v>52</v>
      </c>
    </row>
    <row r="44" spans="1:15" x14ac:dyDescent="0.3">
      <c r="A44" s="3">
        <v>40</v>
      </c>
      <c r="B44" s="115" t="s">
        <v>14</v>
      </c>
      <c r="C44" s="28">
        <v>38535</v>
      </c>
      <c r="D44" s="117" t="s">
        <v>12</v>
      </c>
      <c r="E44" s="126">
        <v>64</v>
      </c>
      <c r="F44" s="4">
        <v>9.4600000000000009</v>
      </c>
      <c r="G44" s="39">
        <v>8</v>
      </c>
      <c r="H44" s="4" t="s">
        <v>160</v>
      </c>
      <c r="I44" s="39">
        <v>11</v>
      </c>
      <c r="J44" s="4">
        <v>300</v>
      </c>
      <c r="K44" s="39">
        <v>13</v>
      </c>
      <c r="L44" s="4">
        <v>38</v>
      </c>
      <c r="M44" s="39">
        <v>12</v>
      </c>
      <c r="N44" s="4">
        <f>G44+I44+K44+M44</f>
        <v>44</v>
      </c>
      <c r="O44" s="39">
        <v>4</v>
      </c>
    </row>
    <row r="45" spans="1:15" x14ac:dyDescent="0.3">
      <c r="A45" s="3">
        <v>41</v>
      </c>
      <c r="B45" s="115" t="s">
        <v>13</v>
      </c>
      <c r="C45" s="28">
        <v>38702</v>
      </c>
      <c r="D45" s="117" t="s">
        <v>12</v>
      </c>
      <c r="E45" s="126">
        <v>59</v>
      </c>
      <c r="F45" s="4">
        <v>10.47</v>
      </c>
      <c r="G45" s="39">
        <v>39</v>
      </c>
      <c r="H45" s="4" t="s">
        <v>190</v>
      </c>
      <c r="I45" s="39">
        <v>34</v>
      </c>
      <c r="J45" s="4">
        <v>290</v>
      </c>
      <c r="K45" s="39">
        <v>14</v>
      </c>
      <c r="L45" s="4">
        <v>35</v>
      </c>
      <c r="M45" s="39">
        <v>18</v>
      </c>
      <c r="N45" s="4">
        <f>G45+I45+K45+M45</f>
        <v>105</v>
      </c>
      <c r="O45" s="39">
        <v>27</v>
      </c>
    </row>
    <row r="46" spans="1:15" x14ac:dyDescent="0.3">
      <c r="A46" s="3">
        <v>42</v>
      </c>
      <c r="B46" s="17" t="s">
        <v>11</v>
      </c>
      <c r="C46" s="28">
        <v>38728</v>
      </c>
      <c r="D46" s="17" t="s">
        <v>12</v>
      </c>
      <c r="E46" s="131">
        <v>58</v>
      </c>
      <c r="F46" s="4">
        <v>10.49</v>
      </c>
      <c r="G46" s="39">
        <v>41</v>
      </c>
      <c r="H46" s="4" t="s">
        <v>192</v>
      </c>
      <c r="I46" s="39">
        <v>36</v>
      </c>
      <c r="J46" s="4">
        <v>240</v>
      </c>
      <c r="K46" s="39">
        <v>40</v>
      </c>
      <c r="L46" s="4">
        <v>41</v>
      </c>
      <c r="M46" s="39">
        <v>5</v>
      </c>
      <c r="N46" s="4">
        <f>G46+I46+K46+M46</f>
        <v>122</v>
      </c>
      <c r="O46" s="39">
        <v>33</v>
      </c>
    </row>
    <row r="47" spans="1:15" x14ac:dyDescent="0.3">
      <c r="A47" s="3">
        <v>43</v>
      </c>
      <c r="B47" s="17" t="s">
        <v>15</v>
      </c>
      <c r="C47" s="28">
        <v>38729</v>
      </c>
      <c r="D47" s="17" t="s">
        <v>12</v>
      </c>
      <c r="E47" s="131">
        <v>67</v>
      </c>
      <c r="F47" s="4">
        <v>10.79</v>
      </c>
      <c r="G47" s="39">
        <v>44</v>
      </c>
      <c r="H47" s="4" t="s">
        <v>196</v>
      </c>
      <c r="I47" s="39">
        <v>37</v>
      </c>
      <c r="J47" s="4">
        <v>270</v>
      </c>
      <c r="K47" s="39">
        <v>26</v>
      </c>
      <c r="L47" s="4">
        <v>37</v>
      </c>
      <c r="M47" s="39">
        <v>16</v>
      </c>
      <c r="N47" s="4">
        <f>G47+I47+K47+M47</f>
        <v>123</v>
      </c>
      <c r="O47" s="39">
        <v>32</v>
      </c>
    </row>
    <row r="48" spans="1:15" x14ac:dyDescent="0.3">
      <c r="A48" s="3">
        <v>44</v>
      </c>
      <c r="B48" s="33" t="s">
        <v>4</v>
      </c>
      <c r="C48" s="13">
        <v>2005</v>
      </c>
      <c r="D48" s="16" t="s">
        <v>10</v>
      </c>
      <c r="E48" s="4">
        <v>8</v>
      </c>
      <c r="F48" s="4">
        <v>9.1999999999999993</v>
      </c>
      <c r="G48" s="39">
        <v>5</v>
      </c>
      <c r="H48" s="4" t="s">
        <v>157</v>
      </c>
      <c r="I48" s="39">
        <v>3</v>
      </c>
      <c r="J48" s="4">
        <v>346</v>
      </c>
      <c r="K48" s="39">
        <v>3</v>
      </c>
      <c r="L48" s="4">
        <v>48</v>
      </c>
      <c r="M48" s="39">
        <v>1</v>
      </c>
      <c r="N48" s="4">
        <f>G48+I48+K48+M48</f>
        <v>12</v>
      </c>
      <c r="O48" s="119" t="s">
        <v>267</v>
      </c>
    </row>
    <row r="49" spans="1:15" x14ac:dyDescent="0.3">
      <c r="A49" s="3">
        <v>45</v>
      </c>
      <c r="B49" s="33" t="s">
        <v>2</v>
      </c>
      <c r="C49" s="13">
        <v>2006</v>
      </c>
      <c r="D49" s="16" t="s">
        <v>10</v>
      </c>
      <c r="E49" s="4">
        <v>6</v>
      </c>
      <c r="F49" s="4">
        <v>8.7200000000000006</v>
      </c>
      <c r="G49" s="39">
        <v>1</v>
      </c>
      <c r="H49" s="4" t="s">
        <v>154</v>
      </c>
      <c r="I49" s="39">
        <v>29</v>
      </c>
      <c r="J49" s="4">
        <v>310</v>
      </c>
      <c r="K49" s="39">
        <v>11</v>
      </c>
      <c r="L49" s="4">
        <v>41</v>
      </c>
      <c r="M49" s="39">
        <v>5</v>
      </c>
      <c r="N49" s="4">
        <f>G49+I49+K49+M49</f>
        <v>46</v>
      </c>
      <c r="O49" s="39">
        <v>5</v>
      </c>
    </row>
    <row r="50" spans="1:15" x14ac:dyDescent="0.3">
      <c r="A50" s="3">
        <v>46</v>
      </c>
      <c r="B50" s="33" t="s">
        <v>0</v>
      </c>
      <c r="C50" s="13">
        <v>2005</v>
      </c>
      <c r="D50" s="16" t="s">
        <v>10</v>
      </c>
      <c r="E50" s="4">
        <v>1</v>
      </c>
      <c r="F50" s="4">
        <v>9.6</v>
      </c>
      <c r="G50" s="39">
        <v>14</v>
      </c>
      <c r="H50" s="4" t="s">
        <v>168</v>
      </c>
      <c r="I50" s="39">
        <v>2</v>
      </c>
      <c r="J50" s="4">
        <v>334</v>
      </c>
      <c r="K50" s="39">
        <v>6</v>
      </c>
      <c r="L50" s="4">
        <v>33</v>
      </c>
      <c r="M50" s="39">
        <v>25</v>
      </c>
      <c r="N50" s="4">
        <f>G50+I50+K50+M50</f>
        <v>47</v>
      </c>
      <c r="O50" s="39">
        <v>6</v>
      </c>
    </row>
    <row r="51" spans="1:15" x14ac:dyDescent="0.3">
      <c r="A51" s="3">
        <v>47</v>
      </c>
      <c r="B51" s="33" t="s">
        <v>3</v>
      </c>
      <c r="C51" s="13">
        <v>2005</v>
      </c>
      <c r="D51" s="16" t="s">
        <v>10</v>
      </c>
      <c r="E51" s="4">
        <v>7</v>
      </c>
      <c r="F51" s="4">
        <v>9.73</v>
      </c>
      <c r="G51" s="39">
        <v>17</v>
      </c>
      <c r="H51" s="4" t="s">
        <v>171</v>
      </c>
      <c r="I51" s="39">
        <v>8</v>
      </c>
      <c r="J51" s="4">
        <v>327</v>
      </c>
      <c r="K51" s="39">
        <v>7</v>
      </c>
      <c r="L51" s="4">
        <v>35</v>
      </c>
      <c r="M51" s="39">
        <v>18</v>
      </c>
      <c r="N51" s="4">
        <f>G51+I51+K51+M51</f>
        <v>50</v>
      </c>
      <c r="O51" s="39">
        <v>7</v>
      </c>
    </row>
    <row r="52" spans="1:15" x14ac:dyDescent="0.3">
      <c r="A52" s="3">
        <v>48</v>
      </c>
      <c r="B52" s="33" t="s">
        <v>6</v>
      </c>
      <c r="C52" s="13">
        <v>2005</v>
      </c>
      <c r="D52" s="16" t="s">
        <v>10</v>
      </c>
      <c r="E52" s="4">
        <v>14</v>
      </c>
      <c r="F52" s="127">
        <v>9.2100000000000009</v>
      </c>
      <c r="G52" s="39">
        <v>6</v>
      </c>
      <c r="H52" s="4" t="s">
        <v>158</v>
      </c>
      <c r="I52" s="39">
        <v>5</v>
      </c>
      <c r="J52" s="4">
        <v>265</v>
      </c>
      <c r="K52" s="39">
        <v>31</v>
      </c>
      <c r="L52" s="4">
        <v>35</v>
      </c>
      <c r="M52" s="39">
        <v>18</v>
      </c>
      <c r="N52" s="4">
        <f>G52+I52+K52+M52</f>
        <v>60</v>
      </c>
      <c r="O52" s="39">
        <v>12</v>
      </c>
    </row>
    <row r="53" spans="1:15" x14ac:dyDescent="0.3">
      <c r="A53" s="3">
        <v>49</v>
      </c>
      <c r="B53" s="33" t="s">
        <v>9</v>
      </c>
      <c r="C53" s="13">
        <v>2006</v>
      </c>
      <c r="D53" s="16" t="s">
        <v>10</v>
      </c>
      <c r="E53" s="4">
        <v>19</v>
      </c>
      <c r="F53" s="4">
        <v>8.9499999999999993</v>
      </c>
      <c r="G53" s="39">
        <v>4</v>
      </c>
      <c r="H53" s="4" t="s">
        <v>156</v>
      </c>
      <c r="I53" s="39">
        <v>28</v>
      </c>
      <c r="J53" s="4">
        <v>275</v>
      </c>
      <c r="K53" s="39">
        <v>22</v>
      </c>
      <c r="L53" s="4">
        <v>37</v>
      </c>
      <c r="M53" s="39">
        <v>16</v>
      </c>
      <c r="N53" s="4">
        <f>G53+I53+K53+M53</f>
        <v>70</v>
      </c>
      <c r="O53" s="39">
        <v>13</v>
      </c>
    </row>
    <row r="54" spans="1:15" x14ac:dyDescent="0.3">
      <c r="A54" s="3">
        <v>50</v>
      </c>
      <c r="B54" s="33" t="s">
        <v>7</v>
      </c>
      <c r="C54" s="13">
        <v>2006</v>
      </c>
      <c r="D54" s="16" t="s">
        <v>10</v>
      </c>
      <c r="E54" s="4">
        <v>15</v>
      </c>
      <c r="F54" s="4">
        <v>9.5</v>
      </c>
      <c r="G54" s="39">
        <v>10</v>
      </c>
      <c r="H54" s="4" t="s">
        <v>164</v>
      </c>
      <c r="I54" s="39">
        <v>23</v>
      </c>
      <c r="J54" s="4">
        <v>258</v>
      </c>
      <c r="K54" s="39">
        <v>34</v>
      </c>
      <c r="L54" s="4">
        <v>40</v>
      </c>
      <c r="M54" s="39">
        <v>7</v>
      </c>
      <c r="N54" s="4">
        <f>G54+I54+K54+M54</f>
        <v>74</v>
      </c>
      <c r="O54" s="39">
        <v>15</v>
      </c>
    </row>
    <row r="55" spans="1:15" x14ac:dyDescent="0.3">
      <c r="A55" s="3">
        <v>51</v>
      </c>
      <c r="B55" s="33" t="s">
        <v>8</v>
      </c>
      <c r="C55" s="13">
        <v>2005</v>
      </c>
      <c r="D55" s="16" t="s">
        <v>10</v>
      </c>
      <c r="E55" s="4">
        <v>18</v>
      </c>
      <c r="F55" s="4">
        <v>8.9</v>
      </c>
      <c r="G55" s="39">
        <v>3</v>
      </c>
      <c r="H55" s="4" t="s">
        <v>155</v>
      </c>
      <c r="I55" s="39">
        <v>27</v>
      </c>
      <c r="J55" s="4">
        <v>275</v>
      </c>
      <c r="K55" s="39">
        <v>22</v>
      </c>
      <c r="L55" s="4">
        <v>30</v>
      </c>
      <c r="M55" s="39">
        <v>35</v>
      </c>
      <c r="N55" s="4">
        <f>G55+I55+K55+M55</f>
        <v>87</v>
      </c>
      <c r="O55" s="39">
        <v>20</v>
      </c>
    </row>
    <row r="56" spans="1:15" x14ac:dyDescent="0.3">
      <c r="A56" s="3">
        <v>52</v>
      </c>
      <c r="B56" s="33" t="s">
        <v>5</v>
      </c>
      <c r="C56" s="13">
        <v>2006</v>
      </c>
      <c r="D56" s="16" t="s">
        <v>10</v>
      </c>
      <c r="E56" s="4">
        <v>11</v>
      </c>
      <c r="F56" s="4">
        <v>9.4</v>
      </c>
      <c r="G56" s="39">
        <v>7</v>
      </c>
      <c r="H56" s="4" t="s">
        <v>159</v>
      </c>
      <c r="I56" s="39">
        <v>6</v>
      </c>
      <c r="J56" s="4">
        <v>270</v>
      </c>
      <c r="K56" s="39">
        <v>26</v>
      </c>
      <c r="L56" s="4">
        <v>20</v>
      </c>
      <c r="M56" s="39">
        <v>49</v>
      </c>
      <c r="N56" s="4">
        <f>G56+I56+K56+M56</f>
        <v>88</v>
      </c>
      <c r="O56" s="39">
        <v>22</v>
      </c>
    </row>
    <row r="57" spans="1:15" x14ac:dyDescent="0.3">
      <c r="A57" s="3">
        <v>53</v>
      </c>
      <c r="B57" s="33" t="s">
        <v>1</v>
      </c>
      <c r="C57" s="13">
        <v>2006</v>
      </c>
      <c r="D57" s="16" t="s">
        <v>10</v>
      </c>
      <c r="E57" s="4">
        <v>3</v>
      </c>
      <c r="F57" s="4">
        <v>10.15</v>
      </c>
      <c r="G57" s="39">
        <v>28</v>
      </c>
      <c r="H57" s="4" t="s">
        <v>181</v>
      </c>
      <c r="I57" s="39">
        <v>24</v>
      </c>
      <c r="J57" s="4">
        <v>270</v>
      </c>
      <c r="K57" s="39">
        <v>26</v>
      </c>
      <c r="L57" s="4">
        <v>30</v>
      </c>
      <c r="M57" s="39">
        <v>35</v>
      </c>
      <c r="N57" s="4">
        <f>G57+I57+K57+M57</f>
        <v>113</v>
      </c>
      <c r="O57" s="39">
        <v>29</v>
      </c>
    </row>
    <row r="58" spans="1:15" x14ac:dyDescent="0.3">
      <c r="A58" s="3">
        <v>54</v>
      </c>
      <c r="B58" s="19" t="s">
        <v>95</v>
      </c>
      <c r="C58" s="4"/>
      <c r="D58" s="16" t="s">
        <v>93</v>
      </c>
      <c r="E58" s="4">
        <v>98</v>
      </c>
      <c r="F58" s="4">
        <v>9.94</v>
      </c>
      <c r="G58" s="39">
        <v>22</v>
      </c>
      <c r="H58" s="4" t="s">
        <v>176</v>
      </c>
      <c r="I58" s="39">
        <v>12</v>
      </c>
      <c r="J58" s="4">
        <v>340</v>
      </c>
      <c r="K58" s="39">
        <v>5</v>
      </c>
      <c r="L58" s="4">
        <v>31</v>
      </c>
      <c r="M58" s="39">
        <v>30</v>
      </c>
      <c r="N58" s="4">
        <f>G58+I58+K58+M58</f>
        <v>69</v>
      </c>
      <c r="O58" s="39">
        <v>15</v>
      </c>
    </row>
    <row r="59" spans="1:15" x14ac:dyDescent="0.3">
      <c r="A59" s="3">
        <v>55</v>
      </c>
      <c r="B59" s="19" t="s">
        <v>92</v>
      </c>
      <c r="C59" s="4"/>
      <c r="D59" s="16" t="s">
        <v>93</v>
      </c>
      <c r="E59" s="4">
        <v>93</v>
      </c>
      <c r="F59" s="4">
        <v>10.23</v>
      </c>
      <c r="G59" s="39">
        <v>30</v>
      </c>
      <c r="H59" s="4" t="s">
        <v>184</v>
      </c>
      <c r="I59" s="39">
        <v>32</v>
      </c>
      <c r="J59" s="4">
        <v>290</v>
      </c>
      <c r="K59" s="39">
        <v>14</v>
      </c>
      <c r="L59" s="4">
        <v>37</v>
      </c>
      <c r="M59" s="39">
        <v>16</v>
      </c>
      <c r="N59" s="4">
        <f>G59+I59+K59+M59</f>
        <v>92</v>
      </c>
      <c r="O59" s="39">
        <v>25</v>
      </c>
    </row>
    <row r="60" spans="1:15" x14ac:dyDescent="0.3">
      <c r="A60" s="3">
        <v>56</v>
      </c>
      <c r="B60" s="19" t="s">
        <v>94</v>
      </c>
      <c r="C60" s="4"/>
      <c r="D60" s="16" t="s">
        <v>93</v>
      </c>
      <c r="E60" s="4">
        <v>94</v>
      </c>
      <c r="F60" s="4">
        <v>10.35</v>
      </c>
      <c r="G60" s="39">
        <v>35</v>
      </c>
      <c r="H60" s="4" t="s">
        <v>210</v>
      </c>
      <c r="I60" s="39">
        <v>33</v>
      </c>
      <c r="J60" s="4">
        <v>290</v>
      </c>
      <c r="K60" s="39">
        <v>14</v>
      </c>
      <c r="L60" s="4">
        <v>39</v>
      </c>
      <c r="M60" s="39">
        <v>11</v>
      </c>
      <c r="N60" s="4">
        <f>G60+I60+K60+M60</f>
        <v>93</v>
      </c>
      <c r="O60" s="39">
        <v>24</v>
      </c>
    </row>
    <row r="61" spans="1:15" x14ac:dyDescent="0.3">
      <c r="A61" s="3">
        <v>57</v>
      </c>
      <c r="B61" s="19" t="s">
        <v>96</v>
      </c>
      <c r="C61" s="4"/>
      <c r="D61" s="16" t="s">
        <v>93</v>
      </c>
      <c r="E61" s="4">
        <v>101</v>
      </c>
      <c r="F61" s="4">
        <v>10.01</v>
      </c>
      <c r="G61" s="39">
        <v>25</v>
      </c>
      <c r="H61" s="4" t="s">
        <v>179</v>
      </c>
      <c r="I61" s="39">
        <v>38</v>
      </c>
      <c r="J61" s="4">
        <v>290</v>
      </c>
      <c r="K61" s="39">
        <v>14</v>
      </c>
      <c r="L61" s="4">
        <v>32</v>
      </c>
      <c r="M61" s="39">
        <v>28</v>
      </c>
      <c r="N61" s="4">
        <f>G61+I61+K61+M61</f>
        <v>105</v>
      </c>
      <c r="O61" s="39">
        <v>28</v>
      </c>
    </row>
    <row r="62" spans="1:15" x14ac:dyDescent="0.3">
      <c r="A62" s="3">
        <v>58</v>
      </c>
      <c r="B62" s="146" t="s">
        <v>130</v>
      </c>
      <c r="C62" s="44"/>
      <c r="D62" s="147" t="s">
        <v>128</v>
      </c>
      <c r="E62" s="44">
        <v>55</v>
      </c>
      <c r="F62" s="124">
        <v>9.67</v>
      </c>
      <c r="G62" s="39"/>
      <c r="H62" s="44" t="s">
        <v>170</v>
      </c>
      <c r="I62" s="39"/>
      <c r="J62" s="44">
        <v>315</v>
      </c>
      <c r="K62" s="39"/>
      <c r="L62" s="44">
        <v>36</v>
      </c>
      <c r="M62" s="39"/>
      <c r="N62" s="44">
        <f>G62+I62+K62+M62</f>
        <v>0</v>
      </c>
      <c r="O62" s="39"/>
    </row>
    <row r="63" spans="1:15" x14ac:dyDescent="0.3">
      <c r="A63" s="3">
        <v>59</v>
      </c>
      <c r="B63" s="146" t="s">
        <v>49</v>
      </c>
      <c r="C63" s="44">
        <v>2004</v>
      </c>
      <c r="D63" s="146" t="s">
        <v>43</v>
      </c>
      <c r="E63" s="44" t="s">
        <v>91</v>
      </c>
      <c r="F63" s="44">
        <v>9.49</v>
      </c>
      <c r="G63" s="39"/>
      <c r="H63" s="44" t="s">
        <v>163</v>
      </c>
      <c r="I63" s="39"/>
      <c r="J63" s="44">
        <v>286</v>
      </c>
      <c r="K63" s="39"/>
      <c r="L63" s="44">
        <v>19</v>
      </c>
      <c r="M63" s="39"/>
      <c r="N63" s="44">
        <f>G63+I63+K63+M63</f>
        <v>0</v>
      </c>
      <c r="O63" s="39"/>
    </row>
    <row r="64" spans="1:15" x14ac:dyDescent="0.3">
      <c r="A64" s="3">
        <v>60</v>
      </c>
      <c r="B64" s="17" t="s">
        <v>16</v>
      </c>
      <c r="C64" s="28">
        <v>38466</v>
      </c>
      <c r="D64" s="17" t="s">
        <v>12</v>
      </c>
      <c r="E64" s="131"/>
      <c r="F64" s="4"/>
      <c r="G64" s="39"/>
      <c r="H64" s="4"/>
      <c r="I64" s="39"/>
      <c r="J64" s="4"/>
      <c r="K64" s="39"/>
      <c r="L64" s="4"/>
      <c r="M64" s="39"/>
      <c r="N64" s="4"/>
      <c r="O64" s="39"/>
    </row>
    <row r="65" spans="1:15" x14ac:dyDescent="0.3">
      <c r="A65" s="3"/>
      <c r="B65" s="18" t="s">
        <v>21</v>
      </c>
      <c r="C65" s="25">
        <v>39378</v>
      </c>
      <c r="D65" s="18" t="s">
        <v>18</v>
      </c>
      <c r="E65" s="130" t="s">
        <v>151</v>
      </c>
      <c r="F65" s="4"/>
      <c r="G65" s="39"/>
      <c r="H65" s="4"/>
      <c r="I65" s="39"/>
      <c r="J65" s="4"/>
      <c r="K65" s="39"/>
      <c r="L65" s="4"/>
      <c r="M65" s="39"/>
      <c r="N65" s="4"/>
      <c r="O65" s="39"/>
    </row>
    <row r="67" spans="1:15" x14ac:dyDescent="0.3">
      <c r="B67" t="s">
        <v>292</v>
      </c>
    </row>
    <row r="68" spans="1:15" x14ac:dyDescent="0.3">
      <c r="B68" t="s">
        <v>293</v>
      </c>
    </row>
  </sheetData>
  <sortState ref="B5:O61">
    <sortCondition ref="D5:D61"/>
  </sortState>
  <mergeCells count="3">
    <mergeCell ref="B1:O1"/>
    <mergeCell ref="B2:O2"/>
    <mergeCell ref="M3:O3"/>
  </mergeCells>
  <pageMargins left="0.7" right="0.7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80" zoomScaleNormal="80" workbookViewId="0">
      <selection activeCell="R11" sqref="R11"/>
    </sheetView>
  </sheetViews>
  <sheetFormatPr defaultRowHeight="18.75" x14ac:dyDescent="0.3"/>
  <cols>
    <col min="1" max="1" width="4.21875" style="34" customWidth="1"/>
    <col min="2" max="2" width="30.5546875" customWidth="1"/>
    <col min="3" max="3" width="0.21875" hidden="1" customWidth="1"/>
    <col min="4" max="4" width="8.88671875" hidden="1" customWidth="1"/>
    <col min="5" max="5" width="14" style="2" customWidth="1"/>
    <col min="6" max="6" width="25.33203125" style="15" customWidth="1"/>
    <col min="7" max="7" width="12.109375" style="15" customWidth="1"/>
    <col min="9" max="9" width="8.88671875" style="42"/>
    <col min="11" max="11" width="8.88671875" style="42"/>
    <col min="13" max="13" width="8.88671875" style="42"/>
    <col min="14" max="14" width="8.88671875" style="34"/>
    <col min="15" max="15" width="8.88671875" style="42"/>
    <col min="16" max="16" width="8.88671875" style="104"/>
    <col min="17" max="17" width="8.88671875" style="105"/>
  </cols>
  <sheetData>
    <row r="1" spans="1:17" x14ac:dyDescent="0.3">
      <c r="A1" s="135" t="s">
        <v>289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x14ac:dyDescent="0.3">
      <c r="A2" s="136" t="s">
        <v>294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x14ac:dyDescent="0.3">
      <c r="B3" t="s">
        <v>290</v>
      </c>
      <c r="E3"/>
      <c r="F3"/>
      <c r="G3"/>
      <c r="I3"/>
      <c r="K3"/>
      <c r="M3" s="137" t="s">
        <v>291</v>
      </c>
      <c r="N3" s="137"/>
      <c r="O3" s="137"/>
      <c r="P3" s="137"/>
      <c r="Q3" s="137"/>
    </row>
    <row r="4" spans="1:17" x14ac:dyDescent="0.3">
      <c r="A4" s="35"/>
      <c r="B4" s="10" t="s">
        <v>88</v>
      </c>
      <c r="C4" s="4" t="s">
        <v>89</v>
      </c>
      <c r="D4" s="4" t="s">
        <v>90</v>
      </c>
      <c r="E4" s="4" t="s">
        <v>89</v>
      </c>
      <c r="F4" s="14" t="s">
        <v>212</v>
      </c>
      <c r="G4" s="14" t="s">
        <v>213</v>
      </c>
      <c r="H4" s="4" t="s">
        <v>152</v>
      </c>
      <c r="I4" s="39" t="s">
        <v>83</v>
      </c>
      <c r="J4" s="4" t="s">
        <v>85</v>
      </c>
      <c r="K4" s="39" t="s">
        <v>83</v>
      </c>
      <c r="L4" s="4" t="s">
        <v>86</v>
      </c>
      <c r="M4" s="39" t="s">
        <v>83</v>
      </c>
      <c r="N4" s="36" t="s">
        <v>214</v>
      </c>
      <c r="O4" s="39" t="s">
        <v>83</v>
      </c>
      <c r="P4" s="47" t="s">
        <v>87</v>
      </c>
      <c r="Q4" s="103" t="s">
        <v>83</v>
      </c>
    </row>
    <row r="5" spans="1:17" ht="22.5" x14ac:dyDescent="0.3">
      <c r="A5" s="35">
        <v>1</v>
      </c>
      <c r="B5" s="67" t="s">
        <v>271</v>
      </c>
      <c r="C5" s="49"/>
      <c r="D5" s="49"/>
      <c r="E5" s="49" t="s">
        <v>272</v>
      </c>
      <c r="F5" s="68" t="s">
        <v>153</v>
      </c>
      <c r="G5" s="97">
        <v>62</v>
      </c>
      <c r="H5" s="49">
        <v>9.0500000000000007</v>
      </c>
      <c r="I5" s="69"/>
      <c r="J5" s="49">
        <v>340</v>
      </c>
      <c r="K5" s="69"/>
      <c r="L5" s="49">
        <v>34</v>
      </c>
      <c r="M5" s="50"/>
      <c r="N5" s="48" t="s">
        <v>260</v>
      </c>
      <c r="O5" s="40"/>
      <c r="P5" s="47">
        <f t="shared" ref="P5:P36" si="0">I5+K5+M5+O5</f>
        <v>0</v>
      </c>
      <c r="Q5" s="103"/>
    </row>
    <row r="6" spans="1:17" ht="22.5" x14ac:dyDescent="0.3">
      <c r="A6" s="35">
        <v>2</v>
      </c>
      <c r="B6" s="67" t="s">
        <v>270</v>
      </c>
      <c r="C6" s="49"/>
      <c r="D6" s="49"/>
      <c r="E6" s="49" t="s">
        <v>272</v>
      </c>
      <c r="F6" s="68" t="s">
        <v>276</v>
      </c>
      <c r="G6" s="97" t="s">
        <v>277</v>
      </c>
      <c r="H6" s="49">
        <v>9.35</v>
      </c>
      <c r="I6" s="69"/>
      <c r="J6" s="49">
        <v>330</v>
      </c>
      <c r="K6" s="69"/>
      <c r="L6" s="49">
        <v>19</v>
      </c>
      <c r="M6" s="50"/>
      <c r="N6" s="48" t="s">
        <v>278</v>
      </c>
      <c r="O6" s="40"/>
      <c r="P6" s="47">
        <f t="shared" si="0"/>
        <v>0</v>
      </c>
      <c r="Q6" s="103"/>
    </row>
    <row r="7" spans="1:17" ht="21.75" customHeight="1" x14ac:dyDescent="0.3">
      <c r="A7" s="35">
        <v>3</v>
      </c>
      <c r="B7" s="67" t="s">
        <v>273</v>
      </c>
      <c r="C7" s="49"/>
      <c r="D7" s="49"/>
      <c r="E7" s="49" t="s">
        <v>272</v>
      </c>
      <c r="F7" s="68" t="s">
        <v>70</v>
      </c>
      <c r="G7" s="97">
        <v>92</v>
      </c>
      <c r="H7" s="49">
        <v>9.5299999999999994</v>
      </c>
      <c r="I7" s="69"/>
      <c r="J7" s="49">
        <v>300</v>
      </c>
      <c r="K7" s="69"/>
      <c r="L7" s="49">
        <v>31</v>
      </c>
      <c r="M7" s="50"/>
      <c r="N7" s="48" t="s">
        <v>252</v>
      </c>
      <c r="O7" s="40"/>
      <c r="P7" s="47">
        <f t="shared" si="0"/>
        <v>0</v>
      </c>
      <c r="Q7" s="103"/>
    </row>
    <row r="8" spans="1:17" ht="18.75" customHeight="1" x14ac:dyDescent="0.3">
      <c r="A8" s="35">
        <v>4</v>
      </c>
      <c r="B8" s="67" t="s">
        <v>274</v>
      </c>
      <c r="C8" s="49"/>
      <c r="D8" s="49"/>
      <c r="E8" s="49" t="s">
        <v>272</v>
      </c>
      <c r="F8" s="68" t="s">
        <v>70</v>
      </c>
      <c r="G8" s="97">
        <v>91</v>
      </c>
      <c r="H8" s="49">
        <v>8.9700000000000006</v>
      </c>
      <c r="I8" s="69"/>
      <c r="J8" s="49">
        <v>290</v>
      </c>
      <c r="K8" s="69"/>
      <c r="L8" s="49">
        <v>29</v>
      </c>
      <c r="M8" s="50"/>
      <c r="N8" s="48" t="s">
        <v>253</v>
      </c>
      <c r="O8" s="40"/>
      <c r="P8" s="47">
        <f t="shared" si="0"/>
        <v>0</v>
      </c>
      <c r="Q8" s="103"/>
    </row>
    <row r="9" spans="1:17" ht="22.5" customHeight="1" x14ac:dyDescent="0.3">
      <c r="A9" s="35">
        <v>5</v>
      </c>
      <c r="B9" s="67" t="s">
        <v>275</v>
      </c>
      <c r="C9" s="49"/>
      <c r="D9" s="49"/>
      <c r="E9" s="49" t="s">
        <v>272</v>
      </c>
      <c r="F9" s="68" t="s">
        <v>131</v>
      </c>
      <c r="G9" s="97">
        <v>56</v>
      </c>
      <c r="H9" s="89">
        <v>9.9499999999999993</v>
      </c>
      <c r="I9" s="49"/>
      <c r="J9" s="49">
        <v>220</v>
      </c>
      <c r="K9" s="49"/>
      <c r="L9" s="49">
        <v>0</v>
      </c>
      <c r="M9" s="48"/>
      <c r="N9" s="48" t="s">
        <v>249</v>
      </c>
      <c r="O9" s="40"/>
      <c r="P9" s="47">
        <f t="shared" si="0"/>
        <v>0</v>
      </c>
      <c r="Q9" s="103"/>
    </row>
    <row r="10" spans="1:17" ht="24.75" customHeight="1" x14ac:dyDescent="0.3">
      <c r="A10" s="35">
        <v>6</v>
      </c>
      <c r="B10" s="70" t="s">
        <v>72</v>
      </c>
      <c r="C10" s="51">
        <v>2006</v>
      </c>
      <c r="D10" s="52" t="s">
        <v>43</v>
      </c>
      <c r="E10" s="51">
        <v>2006</v>
      </c>
      <c r="F10" s="53" t="s">
        <v>43</v>
      </c>
      <c r="G10" s="99">
        <v>54</v>
      </c>
      <c r="H10" s="19">
        <v>9.1199999999999992</v>
      </c>
      <c r="I10" s="69">
        <v>1</v>
      </c>
      <c r="J10" s="19">
        <v>280</v>
      </c>
      <c r="K10" s="69">
        <v>2</v>
      </c>
      <c r="L10" s="19">
        <v>31</v>
      </c>
      <c r="M10" s="50">
        <v>1</v>
      </c>
      <c r="N10" s="98" t="s">
        <v>235</v>
      </c>
      <c r="O10" s="40">
        <v>1</v>
      </c>
      <c r="P10" s="47">
        <f t="shared" si="0"/>
        <v>5</v>
      </c>
      <c r="Q10" s="114" t="s">
        <v>267</v>
      </c>
    </row>
    <row r="11" spans="1:17" ht="22.5" x14ac:dyDescent="0.3">
      <c r="A11" s="35">
        <v>7</v>
      </c>
      <c r="B11" s="73" t="s">
        <v>63</v>
      </c>
      <c r="C11" s="33">
        <v>2005</v>
      </c>
      <c r="D11" s="19"/>
      <c r="E11" s="33">
        <v>2005</v>
      </c>
      <c r="F11" s="72" t="s">
        <v>69</v>
      </c>
      <c r="G11" s="97">
        <v>24</v>
      </c>
      <c r="H11" s="19">
        <v>9.7100000000000009</v>
      </c>
      <c r="I11" s="69">
        <v>4</v>
      </c>
      <c r="J11" s="19">
        <v>265</v>
      </c>
      <c r="K11" s="69">
        <v>5</v>
      </c>
      <c r="L11" s="19">
        <v>30</v>
      </c>
      <c r="M11" s="50">
        <v>2</v>
      </c>
      <c r="N11" s="98" t="s">
        <v>228</v>
      </c>
      <c r="O11" s="40">
        <v>5</v>
      </c>
      <c r="P11" s="47">
        <f t="shared" si="0"/>
        <v>16</v>
      </c>
      <c r="Q11" s="114" t="s">
        <v>268</v>
      </c>
    </row>
    <row r="12" spans="1:17" ht="29.25" customHeight="1" x14ac:dyDescent="0.3">
      <c r="A12" s="35">
        <v>8</v>
      </c>
      <c r="B12" s="70" t="s">
        <v>74</v>
      </c>
      <c r="C12" s="51">
        <v>2005</v>
      </c>
      <c r="D12" s="52" t="s">
        <v>43</v>
      </c>
      <c r="E12" s="51">
        <v>2005</v>
      </c>
      <c r="F12" s="53" t="s">
        <v>43</v>
      </c>
      <c r="G12" s="99">
        <v>60</v>
      </c>
      <c r="H12" s="19">
        <v>9.3800000000000008</v>
      </c>
      <c r="I12" s="69">
        <v>2</v>
      </c>
      <c r="J12" s="19">
        <v>320</v>
      </c>
      <c r="K12" s="69">
        <v>1</v>
      </c>
      <c r="L12" s="19">
        <v>23</v>
      </c>
      <c r="M12" s="50">
        <v>14</v>
      </c>
      <c r="N12" s="98" t="s">
        <v>238</v>
      </c>
      <c r="O12" s="40">
        <v>6</v>
      </c>
      <c r="P12" s="47">
        <f t="shared" si="0"/>
        <v>23</v>
      </c>
      <c r="Q12" s="114" t="s">
        <v>269</v>
      </c>
    </row>
    <row r="13" spans="1:17" ht="21" customHeight="1" x14ac:dyDescent="0.3">
      <c r="A13" s="35">
        <v>9</v>
      </c>
      <c r="B13" s="73" t="s">
        <v>64</v>
      </c>
      <c r="C13" s="33">
        <v>2005</v>
      </c>
      <c r="D13" s="19"/>
      <c r="E13" s="33">
        <v>2005</v>
      </c>
      <c r="F13" s="72" t="s">
        <v>69</v>
      </c>
      <c r="G13" s="97">
        <v>25</v>
      </c>
      <c r="H13" s="19">
        <v>9.82</v>
      </c>
      <c r="I13" s="69">
        <v>6</v>
      </c>
      <c r="J13" s="19">
        <v>270</v>
      </c>
      <c r="K13" s="69">
        <v>3</v>
      </c>
      <c r="L13" s="19">
        <v>23</v>
      </c>
      <c r="M13" s="50">
        <v>14</v>
      </c>
      <c r="N13" s="98" t="s">
        <v>233</v>
      </c>
      <c r="O13" s="40">
        <v>2</v>
      </c>
      <c r="P13" s="47">
        <f t="shared" si="0"/>
        <v>25</v>
      </c>
      <c r="Q13" s="103">
        <v>4</v>
      </c>
    </row>
    <row r="14" spans="1:17" ht="22.5" customHeight="1" x14ac:dyDescent="0.3">
      <c r="A14" s="35">
        <v>10</v>
      </c>
      <c r="B14" s="70" t="s">
        <v>73</v>
      </c>
      <c r="C14" s="51">
        <v>2005</v>
      </c>
      <c r="D14" s="52" t="s">
        <v>43</v>
      </c>
      <c r="E14" s="51">
        <v>2005</v>
      </c>
      <c r="F14" s="53" t="s">
        <v>43</v>
      </c>
      <c r="G14" s="99">
        <v>57</v>
      </c>
      <c r="H14" s="19">
        <v>9.7899999999999991</v>
      </c>
      <c r="I14" s="69">
        <v>5</v>
      </c>
      <c r="J14" s="19">
        <v>230</v>
      </c>
      <c r="K14" s="69">
        <v>9</v>
      </c>
      <c r="L14" s="19">
        <v>24</v>
      </c>
      <c r="M14" s="50">
        <v>13</v>
      </c>
      <c r="N14" s="98" t="s">
        <v>237</v>
      </c>
      <c r="O14" s="40">
        <v>3</v>
      </c>
      <c r="P14" s="47">
        <f t="shared" si="0"/>
        <v>30</v>
      </c>
      <c r="Q14" s="103">
        <v>5</v>
      </c>
    </row>
    <row r="15" spans="1:17" ht="22.5" x14ac:dyDescent="0.3">
      <c r="A15" s="35">
        <v>11</v>
      </c>
      <c r="B15" s="11" t="s">
        <v>50</v>
      </c>
      <c r="C15" s="54" t="s">
        <v>51</v>
      </c>
      <c r="D15" s="54" t="s">
        <v>27</v>
      </c>
      <c r="E15" s="54"/>
      <c r="F15" s="72" t="s">
        <v>70</v>
      </c>
      <c r="G15" s="97">
        <v>79</v>
      </c>
      <c r="H15" s="19">
        <v>10</v>
      </c>
      <c r="I15" s="69">
        <v>9</v>
      </c>
      <c r="J15" s="19">
        <v>270</v>
      </c>
      <c r="K15" s="69">
        <v>3</v>
      </c>
      <c r="L15" s="19">
        <v>28</v>
      </c>
      <c r="M15" s="50">
        <v>7</v>
      </c>
      <c r="N15" s="98" t="s">
        <v>254</v>
      </c>
      <c r="O15" s="40">
        <v>20</v>
      </c>
      <c r="P15" s="47">
        <f t="shared" si="0"/>
        <v>39</v>
      </c>
      <c r="Q15" s="103">
        <v>6</v>
      </c>
    </row>
    <row r="16" spans="1:17" ht="22.5" x14ac:dyDescent="0.3">
      <c r="A16" s="35">
        <v>12</v>
      </c>
      <c r="B16" s="71" t="s">
        <v>149</v>
      </c>
      <c r="C16" s="19"/>
      <c r="D16" s="19"/>
      <c r="E16" s="19"/>
      <c r="F16" s="72" t="s">
        <v>145</v>
      </c>
      <c r="G16" s="97">
        <v>26</v>
      </c>
      <c r="H16" s="19">
        <v>9.94</v>
      </c>
      <c r="I16" s="69">
        <v>7</v>
      </c>
      <c r="J16" s="19">
        <v>256</v>
      </c>
      <c r="K16" s="69">
        <v>7</v>
      </c>
      <c r="L16" s="19">
        <v>25</v>
      </c>
      <c r="M16" s="50">
        <v>12</v>
      </c>
      <c r="N16" s="98" t="s">
        <v>216</v>
      </c>
      <c r="O16" s="40">
        <v>17</v>
      </c>
      <c r="P16" s="47">
        <f t="shared" si="0"/>
        <v>43</v>
      </c>
      <c r="Q16" s="103">
        <v>7</v>
      </c>
    </row>
    <row r="17" spans="1:17" ht="21" customHeight="1" x14ac:dyDescent="0.3">
      <c r="A17" s="35">
        <v>13</v>
      </c>
      <c r="B17" s="70" t="s">
        <v>75</v>
      </c>
      <c r="C17" s="51">
        <v>2005</v>
      </c>
      <c r="D17" s="52" t="s">
        <v>43</v>
      </c>
      <c r="E17" s="51">
        <v>2005</v>
      </c>
      <c r="F17" s="53" t="s">
        <v>43</v>
      </c>
      <c r="G17" s="99">
        <v>61</v>
      </c>
      <c r="H17" s="19">
        <v>10.74</v>
      </c>
      <c r="I17" s="69">
        <v>21</v>
      </c>
      <c r="J17" s="19">
        <v>260</v>
      </c>
      <c r="K17" s="69">
        <v>6</v>
      </c>
      <c r="L17" s="19">
        <v>27</v>
      </c>
      <c r="M17" s="50">
        <v>10</v>
      </c>
      <c r="N17" s="98" t="s">
        <v>236</v>
      </c>
      <c r="O17" s="40">
        <v>16</v>
      </c>
      <c r="P17" s="47">
        <f t="shared" si="0"/>
        <v>53</v>
      </c>
      <c r="Q17" s="103">
        <v>8</v>
      </c>
    </row>
    <row r="18" spans="1:17" ht="21" customHeight="1" x14ac:dyDescent="0.3">
      <c r="A18" s="35">
        <v>14</v>
      </c>
      <c r="B18" s="71" t="s">
        <v>132</v>
      </c>
      <c r="C18" s="19"/>
      <c r="D18" s="19"/>
      <c r="E18" s="19"/>
      <c r="F18" s="72" t="s">
        <v>133</v>
      </c>
      <c r="G18" s="97">
        <v>69</v>
      </c>
      <c r="H18" s="19">
        <v>10.66</v>
      </c>
      <c r="I18" s="69">
        <v>19</v>
      </c>
      <c r="J18" s="19">
        <v>240</v>
      </c>
      <c r="K18" s="69">
        <v>8</v>
      </c>
      <c r="L18" s="19">
        <v>17</v>
      </c>
      <c r="M18" s="50">
        <v>32</v>
      </c>
      <c r="N18" s="98" t="s">
        <v>219</v>
      </c>
      <c r="O18" s="40">
        <v>4</v>
      </c>
      <c r="P18" s="47">
        <f t="shared" si="0"/>
        <v>63</v>
      </c>
      <c r="Q18" s="103">
        <v>9</v>
      </c>
    </row>
    <row r="19" spans="1:17" ht="22.5" x14ac:dyDescent="0.3">
      <c r="A19" s="35">
        <v>15</v>
      </c>
      <c r="B19" s="71" t="s">
        <v>134</v>
      </c>
      <c r="C19" s="19"/>
      <c r="D19" s="19"/>
      <c r="E19" s="19"/>
      <c r="F19" s="72" t="s">
        <v>133</v>
      </c>
      <c r="G19" s="97">
        <v>70</v>
      </c>
      <c r="H19" s="19">
        <v>10.85</v>
      </c>
      <c r="I19" s="69">
        <v>23</v>
      </c>
      <c r="J19" s="19">
        <v>210</v>
      </c>
      <c r="K19" s="69">
        <v>23</v>
      </c>
      <c r="L19" s="19">
        <v>30</v>
      </c>
      <c r="M19" s="50">
        <v>2</v>
      </c>
      <c r="N19" s="98" t="s">
        <v>218</v>
      </c>
      <c r="O19" s="40">
        <v>15</v>
      </c>
      <c r="P19" s="47">
        <f t="shared" si="0"/>
        <v>63</v>
      </c>
      <c r="Q19" s="103">
        <v>9</v>
      </c>
    </row>
    <row r="20" spans="1:17" ht="22.5" x14ac:dyDescent="0.3">
      <c r="A20" s="35">
        <v>16</v>
      </c>
      <c r="B20" s="73" t="s">
        <v>67</v>
      </c>
      <c r="C20" s="33">
        <v>2006</v>
      </c>
      <c r="D20" s="19"/>
      <c r="E20" s="33">
        <v>2006</v>
      </c>
      <c r="F20" s="72" t="s">
        <v>69</v>
      </c>
      <c r="G20" s="97">
        <v>31</v>
      </c>
      <c r="H20" s="19">
        <v>9.6999999999999993</v>
      </c>
      <c r="I20" s="69">
        <v>3</v>
      </c>
      <c r="J20" s="19">
        <v>222</v>
      </c>
      <c r="K20" s="69">
        <v>15</v>
      </c>
      <c r="L20" s="19">
        <v>28</v>
      </c>
      <c r="M20" s="50">
        <v>7</v>
      </c>
      <c r="N20" s="98" t="s">
        <v>232</v>
      </c>
      <c r="O20" s="40">
        <v>38</v>
      </c>
      <c r="P20" s="47">
        <f t="shared" si="0"/>
        <v>63</v>
      </c>
      <c r="Q20" s="103">
        <v>9</v>
      </c>
    </row>
    <row r="21" spans="1:17" ht="19.5" customHeight="1" x14ac:dyDescent="0.3">
      <c r="A21" s="35">
        <v>17</v>
      </c>
      <c r="B21" s="73" t="s">
        <v>66</v>
      </c>
      <c r="C21" s="33">
        <v>2005</v>
      </c>
      <c r="D21" s="19"/>
      <c r="E21" s="33">
        <v>2005</v>
      </c>
      <c r="F21" s="72" t="s">
        <v>69</v>
      </c>
      <c r="G21" s="97">
        <v>29</v>
      </c>
      <c r="H21" s="19">
        <v>10.82</v>
      </c>
      <c r="I21" s="69">
        <v>22</v>
      </c>
      <c r="J21" s="19">
        <v>218</v>
      </c>
      <c r="K21" s="69">
        <v>20</v>
      </c>
      <c r="L21" s="19">
        <v>30</v>
      </c>
      <c r="M21" s="50">
        <v>2</v>
      </c>
      <c r="N21" s="98" t="s">
        <v>229</v>
      </c>
      <c r="O21" s="40">
        <v>24</v>
      </c>
      <c r="P21" s="47">
        <f t="shared" si="0"/>
        <v>68</v>
      </c>
      <c r="Q21" s="103">
        <v>12</v>
      </c>
    </row>
    <row r="22" spans="1:17" ht="22.5" x14ac:dyDescent="0.3">
      <c r="A22" s="35">
        <v>18</v>
      </c>
      <c r="B22" s="73" t="s">
        <v>65</v>
      </c>
      <c r="C22" s="33">
        <v>2005</v>
      </c>
      <c r="D22" s="19"/>
      <c r="E22" s="33">
        <v>2005</v>
      </c>
      <c r="F22" s="72" t="s">
        <v>69</v>
      </c>
      <c r="G22" s="97">
        <v>27</v>
      </c>
      <c r="H22" s="19">
        <v>10.35</v>
      </c>
      <c r="I22" s="69">
        <v>15</v>
      </c>
      <c r="J22" s="19">
        <v>0</v>
      </c>
      <c r="K22" s="69">
        <v>50</v>
      </c>
      <c r="L22" s="19">
        <v>30</v>
      </c>
      <c r="M22" s="50">
        <v>2</v>
      </c>
      <c r="N22" s="98" t="s">
        <v>231</v>
      </c>
      <c r="O22" s="40">
        <v>9</v>
      </c>
      <c r="P22" s="47">
        <f t="shared" si="0"/>
        <v>76</v>
      </c>
      <c r="Q22" s="103">
        <v>13</v>
      </c>
    </row>
    <row r="23" spans="1:17" ht="22.5" customHeight="1" x14ac:dyDescent="0.3">
      <c r="A23" s="35">
        <v>19</v>
      </c>
      <c r="B23" s="73" t="s">
        <v>62</v>
      </c>
      <c r="C23" s="33">
        <v>2006</v>
      </c>
      <c r="D23" s="19"/>
      <c r="E23" s="33">
        <v>2006</v>
      </c>
      <c r="F23" s="72" t="s">
        <v>69</v>
      </c>
      <c r="G23" s="97">
        <v>22</v>
      </c>
      <c r="H23" s="19">
        <v>10.28</v>
      </c>
      <c r="I23" s="69">
        <v>13</v>
      </c>
      <c r="J23" s="19">
        <v>225</v>
      </c>
      <c r="K23" s="69">
        <v>13</v>
      </c>
      <c r="L23" s="19">
        <v>16</v>
      </c>
      <c r="M23" s="50">
        <v>37</v>
      </c>
      <c r="N23" s="98" t="s">
        <v>234</v>
      </c>
      <c r="O23" s="40">
        <v>14</v>
      </c>
      <c r="P23" s="47">
        <f t="shared" si="0"/>
        <v>77</v>
      </c>
      <c r="Q23" s="103">
        <v>14</v>
      </c>
    </row>
    <row r="24" spans="1:17" ht="22.5" customHeight="1" thickBot="1" x14ac:dyDescent="0.35">
      <c r="A24" s="35">
        <v>20</v>
      </c>
      <c r="B24" s="11" t="s">
        <v>52</v>
      </c>
      <c r="C24" s="54" t="s">
        <v>53</v>
      </c>
      <c r="D24" s="54" t="s">
        <v>27</v>
      </c>
      <c r="E24" s="54"/>
      <c r="F24" s="72" t="s">
        <v>70</v>
      </c>
      <c r="G24" s="97">
        <v>81</v>
      </c>
      <c r="H24" s="19">
        <v>10.23</v>
      </c>
      <c r="I24" s="69">
        <v>12</v>
      </c>
      <c r="J24" s="19">
        <v>205</v>
      </c>
      <c r="K24" s="69">
        <v>29</v>
      </c>
      <c r="L24" s="19">
        <v>19</v>
      </c>
      <c r="M24" s="50">
        <v>25</v>
      </c>
      <c r="N24" s="98" t="s">
        <v>257</v>
      </c>
      <c r="O24" s="40">
        <v>11</v>
      </c>
      <c r="P24" s="47">
        <f t="shared" si="0"/>
        <v>77</v>
      </c>
      <c r="Q24" s="103">
        <v>14</v>
      </c>
    </row>
    <row r="25" spans="1:17" ht="23.25" customHeight="1" thickBot="1" x14ac:dyDescent="0.35">
      <c r="A25" s="35">
        <v>21</v>
      </c>
      <c r="B25" s="92" t="s">
        <v>97</v>
      </c>
      <c r="C25" s="74"/>
      <c r="D25" s="74"/>
      <c r="E25" s="95"/>
      <c r="F25" s="91" t="s">
        <v>93</v>
      </c>
      <c r="G25" s="100">
        <v>103</v>
      </c>
      <c r="H25" s="19">
        <v>10.85</v>
      </c>
      <c r="I25" s="69">
        <v>23</v>
      </c>
      <c r="J25" s="19">
        <v>200</v>
      </c>
      <c r="K25" s="69">
        <v>31</v>
      </c>
      <c r="L25" s="19">
        <v>20</v>
      </c>
      <c r="M25" s="50">
        <v>21</v>
      </c>
      <c r="N25" s="98" t="s">
        <v>262</v>
      </c>
      <c r="O25" s="40">
        <v>10</v>
      </c>
      <c r="P25" s="47">
        <f t="shared" si="0"/>
        <v>85</v>
      </c>
      <c r="Q25" s="103">
        <v>16</v>
      </c>
    </row>
    <row r="26" spans="1:17" ht="20.25" customHeight="1" thickBot="1" x14ac:dyDescent="0.35">
      <c r="A26" s="35">
        <v>22</v>
      </c>
      <c r="B26" s="23" t="s">
        <v>79</v>
      </c>
      <c r="C26" s="108">
        <v>38636</v>
      </c>
      <c r="D26" s="75" t="s">
        <v>18</v>
      </c>
      <c r="E26" s="110">
        <v>38636</v>
      </c>
      <c r="F26" s="112" t="s">
        <v>18</v>
      </c>
      <c r="G26" s="102">
        <v>16</v>
      </c>
      <c r="H26" s="19">
        <v>10.92</v>
      </c>
      <c r="I26" s="69">
        <v>28</v>
      </c>
      <c r="J26" s="19">
        <v>230</v>
      </c>
      <c r="K26" s="69">
        <v>9</v>
      </c>
      <c r="L26" s="19">
        <v>23</v>
      </c>
      <c r="M26" s="50">
        <v>14</v>
      </c>
      <c r="N26" s="98" t="s">
        <v>245</v>
      </c>
      <c r="O26" s="40">
        <v>35</v>
      </c>
      <c r="P26" s="47">
        <f t="shared" si="0"/>
        <v>86</v>
      </c>
      <c r="Q26" s="103">
        <v>17</v>
      </c>
    </row>
    <row r="27" spans="1:17" ht="21.75" customHeight="1" thickBot="1" x14ac:dyDescent="0.35">
      <c r="A27" s="35">
        <v>23</v>
      </c>
      <c r="B27" s="79" t="s">
        <v>56</v>
      </c>
      <c r="C27" s="80" t="s">
        <v>57</v>
      </c>
      <c r="D27" s="80" t="s">
        <v>27</v>
      </c>
      <c r="E27" s="56"/>
      <c r="F27" s="76" t="s">
        <v>70</v>
      </c>
      <c r="G27" s="100">
        <v>86</v>
      </c>
      <c r="H27" s="19">
        <v>10.33</v>
      </c>
      <c r="I27" s="69">
        <v>14</v>
      </c>
      <c r="J27" s="19">
        <v>225</v>
      </c>
      <c r="K27" s="69">
        <v>13</v>
      </c>
      <c r="L27" s="19">
        <v>17</v>
      </c>
      <c r="M27" s="50">
        <v>32</v>
      </c>
      <c r="N27" s="98" t="s">
        <v>259</v>
      </c>
      <c r="O27" s="40">
        <v>29</v>
      </c>
      <c r="P27" s="47">
        <f t="shared" si="0"/>
        <v>88</v>
      </c>
      <c r="Q27" s="103">
        <v>18</v>
      </c>
    </row>
    <row r="28" spans="1:17" ht="23.25" customHeight="1" thickBot="1" x14ac:dyDescent="0.35">
      <c r="A28" s="35">
        <v>25</v>
      </c>
      <c r="B28" s="90" t="s">
        <v>71</v>
      </c>
      <c r="C28" s="57">
        <v>2006</v>
      </c>
      <c r="D28" s="58" t="s">
        <v>43</v>
      </c>
      <c r="E28" s="59">
        <v>2006</v>
      </c>
      <c r="F28" s="60" t="s">
        <v>43</v>
      </c>
      <c r="G28" s="113">
        <v>53</v>
      </c>
      <c r="H28" s="19">
        <v>10.46</v>
      </c>
      <c r="I28" s="69">
        <v>17</v>
      </c>
      <c r="J28" s="19">
        <v>130</v>
      </c>
      <c r="K28" s="69">
        <v>44</v>
      </c>
      <c r="L28" s="19">
        <v>20</v>
      </c>
      <c r="M28" s="50">
        <v>21</v>
      </c>
      <c r="N28" s="98" t="s">
        <v>239</v>
      </c>
      <c r="O28" s="40">
        <v>7</v>
      </c>
      <c r="P28" s="47">
        <f t="shared" si="0"/>
        <v>89</v>
      </c>
      <c r="Q28" s="103">
        <v>19</v>
      </c>
    </row>
    <row r="29" spans="1:17" ht="20.25" customHeight="1" thickBot="1" x14ac:dyDescent="0.35">
      <c r="A29" s="35">
        <v>26</v>
      </c>
      <c r="B29" s="106" t="s">
        <v>54</v>
      </c>
      <c r="C29" s="80" t="s">
        <v>55</v>
      </c>
      <c r="D29" s="80" t="s">
        <v>27</v>
      </c>
      <c r="E29" s="56"/>
      <c r="F29" s="76" t="s">
        <v>70</v>
      </c>
      <c r="G29" s="100">
        <v>85</v>
      </c>
      <c r="H29" s="19">
        <v>11.2</v>
      </c>
      <c r="I29" s="69">
        <v>36</v>
      </c>
      <c r="J29" s="19">
        <v>230</v>
      </c>
      <c r="K29" s="69">
        <v>9</v>
      </c>
      <c r="L29" s="19">
        <v>19</v>
      </c>
      <c r="M29" s="50">
        <v>25</v>
      </c>
      <c r="N29" s="98" t="s">
        <v>256</v>
      </c>
      <c r="O29" s="40">
        <v>22</v>
      </c>
      <c r="P29" s="47">
        <f t="shared" si="0"/>
        <v>92</v>
      </c>
      <c r="Q29" s="103">
        <v>20</v>
      </c>
    </row>
    <row r="30" spans="1:17" ht="24" customHeight="1" thickBot="1" x14ac:dyDescent="0.35">
      <c r="A30" s="35">
        <v>27</v>
      </c>
      <c r="B30" s="11" t="s">
        <v>58</v>
      </c>
      <c r="C30" s="81" t="s">
        <v>59</v>
      </c>
      <c r="D30" s="81" t="s">
        <v>27</v>
      </c>
      <c r="E30" s="62"/>
      <c r="F30" s="82" t="s">
        <v>70</v>
      </c>
      <c r="G30" s="100">
        <v>88</v>
      </c>
      <c r="H30" s="19">
        <v>10.45</v>
      </c>
      <c r="I30" s="69">
        <v>16</v>
      </c>
      <c r="J30" s="19">
        <v>180</v>
      </c>
      <c r="K30" s="69">
        <v>40</v>
      </c>
      <c r="L30" s="19">
        <v>21</v>
      </c>
      <c r="M30" s="50">
        <v>19</v>
      </c>
      <c r="N30" s="98" t="s">
        <v>255</v>
      </c>
      <c r="O30" s="40">
        <v>19</v>
      </c>
      <c r="P30" s="47">
        <f t="shared" si="0"/>
        <v>94</v>
      </c>
      <c r="Q30" s="103">
        <v>21</v>
      </c>
    </row>
    <row r="31" spans="1:17" ht="27.75" customHeight="1" thickBot="1" x14ac:dyDescent="0.35">
      <c r="A31" s="35">
        <v>28</v>
      </c>
      <c r="B31" s="71" t="s">
        <v>118</v>
      </c>
      <c r="C31" s="32"/>
      <c r="D31" s="32"/>
      <c r="E31" s="63"/>
      <c r="F31" s="83" t="s">
        <v>119</v>
      </c>
      <c r="G31" s="100">
        <v>36</v>
      </c>
      <c r="H31" s="78">
        <v>10.9</v>
      </c>
      <c r="I31" s="69">
        <v>27</v>
      </c>
      <c r="J31" s="19">
        <v>205</v>
      </c>
      <c r="K31" s="69">
        <v>29</v>
      </c>
      <c r="L31" s="19">
        <v>23</v>
      </c>
      <c r="M31" s="50">
        <v>14</v>
      </c>
      <c r="N31" s="98" t="s">
        <v>250</v>
      </c>
      <c r="O31" s="40">
        <v>26</v>
      </c>
      <c r="P31" s="47">
        <f t="shared" si="0"/>
        <v>96</v>
      </c>
      <c r="Q31" s="103">
        <v>22</v>
      </c>
    </row>
    <row r="32" spans="1:17" ht="32.25" customHeight="1" thickBot="1" x14ac:dyDescent="0.35">
      <c r="A32" s="35">
        <v>29</v>
      </c>
      <c r="B32" s="73" t="s">
        <v>68</v>
      </c>
      <c r="C32" s="93">
        <v>2005</v>
      </c>
      <c r="D32" s="32"/>
      <c r="E32" s="94">
        <v>2005</v>
      </c>
      <c r="F32" s="83" t="s">
        <v>69</v>
      </c>
      <c r="G32" s="100">
        <v>34</v>
      </c>
      <c r="H32" s="19">
        <v>10.16</v>
      </c>
      <c r="I32" s="69">
        <v>11</v>
      </c>
      <c r="J32" s="19">
        <v>184</v>
      </c>
      <c r="K32" s="69">
        <v>39</v>
      </c>
      <c r="L32" s="19">
        <v>30</v>
      </c>
      <c r="M32" s="50">
        <v>2</v>
      </c>
      <c r="N32" s="98" t="s">
        <v>230</v>
      </c>
      <c r="O32" s="40">
        <v>48</v>
      </c>
      <c r="P32" s="47">
        <f t="shared" si="0"/>
        <v>100</v>
      </c>
      <c r="Q32" s="103">
        <v>23</v>
      </c>
    </row>
    <row r="33" spans="1:17" ht="27.75" customHeight="1" thickBot="1" x14ac:dyDescent="0.35">
      <c r="A33" s="35">
        <v>30</v>
      </c>
      <c r="B33" s="12" t="s">
        <v>78</v>
      </c>
      <c r="C33" s="107">
        <v>38530</v>
      </c>
      <c r="D33" s="32" t="s">
        <v>18</v>
      </c>
      <c r="E33" s="109">
        <v>38530</v>
      </c>
      <c r="F33" s="111" t="s">
        <v>18</v>
      </c>
      <c r="G33" s="102">
        <v>20</v>
      </c>
      <c r="H33" s="19">
        <v>9.9600000000000009</v>
      </c>
      <c r="I33" s="69">
        <v>8</v>
      </c>
      <c r="J33" s="19">
        <v>0</v>
      </c>
      <c r="K33" s="69">
        <v>50</v>
      </c>
      <c r="L33" s="19">
        <v>18</v>
      </c>
      <c r="M33" s="50">
        <v>30</v>
      </c>
      <c r="N33" s="98" t="s">
        <v>246</v>
      </c>
      <c r="O33" s="40">
        <v>12</v>
      </c>
      <c r="P33" s="47">
        <f t="shared" si="0"/>
        <v>100</v>
      </c>
      <c r="Q33" s="103">
        <v>23</v>
      </c>
    </row>
    <row r="34" spans="1:17" ht="27" customHeight="1" x14ac:dyDescent="0.3">
      <c r="A34" s="38">
        <v>31</v>
      </c>
      <c r="B34" s="132" t="s">
        <v>80</v>
      </c>
      <c r="C34" s="107">
        <v>38749</v>
      </c>
      <c r="D34" s="32" t="s">
        <v>18</v>
      </c>
      <c r="E34" s="133">
        <v>38749</v>
      </c>
      <c r="F34" s="134" t="s">
        <v>18</v>
      </c>
      <c r="G34" s="102">
        <v>13</v>
      </c>
      <c r="H34" s="85">
        <v>10.86</v>
      </c>
      <c r="I34" s="84">
        <v>26</v>
      </c>
      <c r="J34" s="85">
        <v>215</v>
      </c>
      <c r="K34" s="84">
        <v>21</v>
      </c>
      <c r="L34" s="85">
        <v>15</v>
      </c>
      <c r="M34" s="64">
        <v>40</v>
      </c>
      <c r="N34" s="101" t="s">
        <v>248</v>
      </c>
      <c r="O34" s="41">
        <v>13</v>
      </c>
      <c r="P34" s="47">
        <f t="shared" si="0"/>
        <v>100</v>
      </c>
      <c r="Q34" s="103">
        <v>23</v>
      </c>
    </row>
    <row r="35" spans="1:17" ht="22.5" x14ac:dyDescent="0.3">
      <c r="A35" s="35">
        <v>32</v>
      </c>
      <c r="B35" s="78" t="s">
        <v>98</v>
      </c>
      <c r="C35" s="19"/>
      <c r="D35" s="19"/>
      <c r="E35" s="19"/>
      <c r="F35" s="77" t="s">
        <v>93</v>
      </c>
      <c r="G35" s="100">
        <v>104</v>
      </c>
      <c r="H35" s="19">
        <v>11.09</v>
      </c>
      <c r="I35" s="69">
        <v>34</v>
      </c>
      <c r="J35" s="19">
        <v>210</v>
      </c>
      <c r="K35" s="69">
        <v>23</v>
      </c>
      <c r="L35" s="19">
        <v>21</v>
      </c>
      <c r="M35" s="50">
        <v>19</v>
      </c>
      <c r="N35" s="98" t="s">
        <v>261</v>
      </c>
      <c r="O35" s="40">
        <v>25</v>
      </c>
      <c r="P35" s="47">
        <f t="shared" si="0"/>
        <v>101</v>
      </c>
      <c r="Q35" s="103">
        <v>26</v>
      </c>
    </row>
    <row r="36" spans="1:17" ht="22.5" x14ac:dyDescent="0.3">
      <c r="A36" s="35">
        <v>33</v>
      </c>
      <c r="B36" s="54" t="s">
        <v>114</v>
      </c>
      <c r="C36" s="54"/>
      <c r="D36" s="54"/>
      <c r="E36" s="54">
        <v>2006</v>
      </c>
      <c r="F36" s="77" t="s">
        <v>23</v>
      </c>
      <c r="G36" s="100">
        <v>99</v>
      </c>
      <c r="H36" s="54">
        <v>10.73</v>
      </c>
      <c r="I36" s="69">
        <v>20</v>
      </c>
      <c r="J36" s="19">
        <v>200</v>
      </c>
      <c r="K36" s="69">
        <v>31</v>
      </c>
      <c r="L36" s="19">
        <v>28</v>
      </c>
      <c r="M36" s="50">
        <v>7</v>
      </c>
      <c r="N36" s="98" t="s">
        <v>240</v>
      </c>
      <c r="O36" s="40">
        <v>46</v>
      </c>
      <c r="P36" s="47">
        <f t="shared" si="0"/>
        <v>104</v>
      </c>
      <c r="Q36" s="103">
        <v>27</v>
      </c>
    </row>
    <row r="37" spans="1:17" ht="22.5" x14ac:dyDescent="0.3">
      <c r="A37" s="35">
        <v>34</v>
      </c>
      <c r="B37" s="78" t="s">
        <v>148</v>
      </c>
      <c r="C37" s="19"/>
      <c r="D37" s="19"/>
      <c r="E37" s="19"/>
      <c r="F37" s="77" t="s">
        <v>145</v>
      </c>
      <c r="G37" s="100">
        <v>28</v>
      </c>
      <c r="H37" s="19">
        <v>10.85</v>
      </c>
      <c r="I37" s="69">
        <v>23</v>
      </c>
      <c r="J37" s="19">
        <v>0</v>
      </c>
      <c r="K37" s="69">
        <v>50</v>
      </c>
      <c r="L37" s="19">
        <v>19</v>
      </c>
      <c r="M37" s="50">
        <v>25</v>
      </c>
      <c r="N37" s="98" t="s">
        <v>217</v>
      </c>
      <c r="O37" s="40">
        <v>8</v>
      </c>
      <c r="P37" s="47">
        <f t="shared" ref="P37:P59" si="1">I37+K37+M37+O37</f>
        <v>106</v>
      </c>
      <c r="Q37" s="103">
        <v>28</v>
      </c>
    </row>
    <row r="38" spans="1:17" ht="22.5" x14ac:dyDescent="0.3">
      <c r="A38" s="35">
        <v>35</v>
      </c>
      <c r="B38" s="78" t="s">
        <v>150</v>
      </c>
      <c r="C38" s="19"/>
      <c r="D38" s="19"/>
      <c r="E38" s="19"/>
      <c r="F38" s="77" t="s">
        <v>145</v>
      </c>
      <c r="G38" s="100">
        <v>23</v>
      </c>
      <c r="H38" s="19">
        <v>11.03</v>
      </c>
      <c r="I38" s="69">
        <v>31</v>
      </c>
      <c r="J38" s="19">
        <v>0</v>
      </c>
      <c r="K38" s="69">
        <v>50</v>
      </c>
      <c r="L38" s="19">
        <v>26</v>
      </c>
      <c r="M38" s="50">
        <v>11</v>
      </c>
      <c r="N38" s="98" t="s">
        <v>215</v>
      </c>
      <c r="O38" s="40">
        <v>18</v>
      </c>
      <c r="P38" s="47">
        <f t="shared" si="1"/>
        <v>110</v>
      </c>
      <c r="Q38" s="103">
        <v>29</v>
      </c>
    </row>
    <row r="39" spans="1:17" ht="22.5" x14ac:dyDescent="0.3">
      <c r="A39" s="35">
        <v>36</v>
      </c>
      <c r="B39" s="78" t="s">
        <v>110</v>
      </c>
      <c r="C39" s="19"/>
      <c r="D39" s="19"/>
      <c r="E39" s="19"/>
      <c r="F39" s="77" t="s">
        <v>104</v>
      </c>
      <c r="G39" s="100">
        <v>122</v>
      </c>
      <c r="H39" s="78">
        <v>10.01</v>
      </c>
      <c r="I39" s="69">
        <v>10</v>
      </c>
      <c r="J39" s="19">
        <v>170</v>
      </c>
      <c r="K39" s="69">
        <v>42</v>
      </c>
      <c r="L39" s="19">
        <v>17</v>
      </c>
      <c r="M39" s="50">
        <v>32</v>
      </c>
      <c r="N39" s="98" t="s">
        <v>226</v>
      </c>
      <c r="O39" s="40">
        <v>30</v>
      </c>
      <c r="P39" s="47">
        <f t="shared" si="1"/>
        <v>114</v>
      </c>
      <c r="Q39" s="103">
        <v>30</v>
      </c>
    </row>
    <row r="40" spans="1:17" ht="23.25" x14ac:dyDescent="0.3">
      <c r="A40" s="35">
        <v>37</v>
      </c>
      <c r="B40" s="19" t="s">
        <v>76</v>
      </c>
      <c r="C40" s="19" t="s">
        <v>77</v>
      </c>
      <c r="D40" s="19" t="s">
        <v>18</v>
      </c>
      <c r="E40" s="66" t="s">
        <v>77</v>
      </c>
      <c r="F40" s="55" t="s">
        <v>18</v>
      </c>
      <c r="G40" s="102">
        <v>21</v>
      </c>
      <c r="H40" s="19">
        <v>10.46</v>
      </c>
      <c r="I40" s="69">
        <v>18</v>
      </c>
      <c r="J40" s="19">
        <v>210</v>
      </c>
      <c r="K40" s="69">
        <v>23</v>
      </c>
      <c r="L40" s="19">
        <v>16</v>
      </c>
      <c r="M40" s="50">
        <v>37</v>
      </c>
      <c r="N40" s="98" t="s">
        <v>247</v>
      </c>
      <c r="O40" s="40">
        <v>36</v>
      </c>
      <c r="P40" s="47">
        <f t="shared" si="1"/>
        <v>114</v>
      </c>
      <c r="Q40" s="103">
        <v>30</v>
      </c>
    </row>
    <row r="41" spans="1:17" ht="22.5" x14ac:dyDescent="0.3">
      <c r="A41" s="87">
        <v>38</v>
      </c>
      <c r="B41" s="78" t="s">
        <v>112</v>
      </c>
      <c r="C41" s="19"/>
      <c r="D41" s="19"/>
      <c r="E41" s="19"/>
      <c r="F41" s="77" t="s">
        <v>104</v>
      </c>
      <c r="G41" s="100">
        <v>128</v>
      </c>
      <c r="H41" s="78">
        <v>11.85</v>
      </c>
      <c r="I41" s="69">
        <v>45</v>
      </c>
      <c r="J41" s="19">
        <v>210</v>
      </c>
      <c r="K41" s="69">
        <v>23</v>
      </c>
      <c r="L41" s="19">
        <v>18</v>
      </c>
      <c r="M41" s="50">
        <v>30</v>
      </c>
      <c r="N41" s="98" t="s">
        <v>225</v>
      </c>
      <c r="O41" s="40">
        <v>21</v>
      </c>
      <c r="P41" s="47">
        <f t="shared" si="1"/>
        <v>119</v>
      </c>
      <c r="Q41" s="103">
        <v>32</v>
      </c>
    </row>
    <row r="42" spans="1:17" ht="22.5" x14ac:dyDescent="0.3">
      <c r="A42" s="87">
        <v>39</v>
      </c>
      <c r="B42" s="54" t="s">
        <v>117</v>
      </c>
      <c r="C42" s="54"/>
      <c r="D42" s="54"/>
      <c r="E42" s="54">
        <v>2007</v>
      </c>
      <c r="F42" s="77" t="s">
        <v>23</v>
      </c>
      <c r="G42" s="100">
        <v>32</v>
      </c>
      <c r="H42" s="54">
        <v>11.59</v>
      </c>
      <c r="I42" s="69">
        <v>42</v>
      </c>
      <c r="J42" s="19">
        <v>220</v>
      </c>
      <c r="K42" s="69">
        <v>16</v>
      </c>
      <c r="L42" s="19">
        <v>20</v>
      </c>
      <c r="M42" s="50">
        <v>21</v>
      </c>
      <c r="N42" s="98" t="s">
        <v>241</v>
      </c>
      <c r="O42" s="40">
        <v>41</v>
      </c>
      <c r="P42" s="47">
        <f t="shared" si="1"/>
        <v>120</v>
      </c>
      <c r="Q42" s="103">
        <v>33</v>
      </c>
    </row>
    <row r="43" spans="1:17" ht="22.5" x14ac:dyDescent="0.3">
      <c r="A43" s="87">
        <v>40</v>
      </c>
      <c r="B43" s="54" t="s">
        <v>60</v>
      </c>
      <c r="C43" s="54" t="s">
        <v>61</v>
      </c>
      <c r="D43" s="54" t="s">
        <v>27</v>
      </c>
      <c r="E43" s="54"/>
      <c r="F43" s="77" t="s">
        <v>70</v>
      </c>
      <c r="G43" s="100">
        <v>89</v>
      </c>
      <c r="H43" s="19">
        <v>11.03</v>
      </c>
      <c r="I43" s="69">
        <v>31</v>
      </c>
      <c r="J43" s="19">
        <v>195</v>
      </c>
      <c r="K43" s="69">
        <v>34</v>
      </c>
      <c r="L43" s="19">
        <v>19</v>
      </c>
      <c r="M43" s="50">
        <v>25</v>
      </c>
      <c r="N43" s="98" t="s">
        <v>258</v>
      </c>
      <c r="O43" s="40">
        <v>31</v>
      </c>
      <c r="P43" s="47">
        <f t="shared" si="1"/>
        <v>121</v>
      </c>
      <c r="Q43" s="103">
        <v>34</v>
      </c>
    </row>
    <row r="44" spans="1:17" ht="22.5" x14ac:dyDescent="0.3">
      <c r="A44" s="87">
        <v>41</v>
      </c>
      <c r="B44" s="78" t="s">
        <v>111</v>
      </c>
      <c r="C44" s="19"/>
      <c r="D44" s="19"/>
      <c r="E44" s="19"/>
      <c r="F44" s="77" t="s">
        <v>104</v>
      </c>
      <c r="G44" s="100">
        <v>127</v>
      </c>
      <c r="H44" s="78">
        <v>11.01</v>
      </c>
      <c r="I44" s="69">
        <v>30</v>
      </c>
      <c r="J44" s="19">
        <v>210</v>
      </c>
      <c r="K44" s="69">
        <v>23</v>
      </c>
      <c r="L44" s="19">
        <v>19</v>
      </c>
      <c r="M44" s="50">
        <v>25</v>
      </c>
      <c r="N44" s="98" t="s">
        <v>224</v>
      </c>
      <c r="O44" s="40">
        <v>44</v>
      </c>
      <c r="P44" s="47">
        <f t="shared" si="1"/>
        <v>122</v>
      </c>
      <c r="Q44" s="103">
        <v>35</v>
      </c>
    </row>
    <row r="45" spans="1:17" s="37" customFormat="1" ht="22.5" x14ac:dyDescent="0.3">
      <c r="A45" s="34">
        <v>42</v>
      </c>
      <c r="B45" s="78" t="s">
        <v>101</v>
      </c>
      <c r="C45" s="19"/>
      <c r="D45" s="19"/>
      <c r="E45" s="19"/>
      <c r="F45" s="77" t="s">
        <v>93</v>
      </c>
      <c r="G45" s="100">
        <v>109</v>
      </c>
      <c r="H45" s="19">
        <v>11.77</v>
      </c>
      <c r="I45" s="69">
        <v>43</v>
      </c>
      <c r="J45" s="19">
        <v>195</v>
      </c>
      <c r="K45" s="69">
        <v>34</v>
      </c>
      <c r="L45" s="19">
        <v>20</v>
      </c>
      <c r="M45" s="50">
        <v>21</v>
      </c>
      <c r="N45" s="98" t="s">
        <v>263</v>
      </c>
      <c r="O45" s="40">
        <v>27</v>
      </c>
      <c r="P45" s="47">
        <f t="shared" si="1"/>
        <v>125</v>
      </c>
      <c r="Q45" s="103">
        <v>36</v>
      </c>
    </row>
    <row r="46" spans="1:17" s="37" customFormat="1" ht="22.5" x14ac:dyDescent="0.3">
      <c r="A46" s="34">
        <v>43</v>
      </c>
      <c r="B46" s="78" t="s">
        <v>137</v>
      </c>
      <c r="C46" s="19"/>
      <c r="D46" s="19"/>
      <c r="E46" s="19"/>
      <c r="F46" s="77" t="s">
        <v>133</v>
      </c>
      <c r="G46" s="100">
        <v>73</v>
      </c>
      <c r="H46" s="19">
        <v>11.79</v>
      </c>
      <c r="I46" s="69">
        <v>44</v>
      </c>
      <c r="J46" s="19">
        <v>220</v>
      </c>
      <c r="K46" s="69">
        <v>16</v>
      </c>
      <c r="L46" s="19">
        <v>15</v>
      </c>
      <c r="M46" s="50">
        <v>40</v>
      </c>
      <c r="N46" s="98" t="s">
        <v>221</v>
      </c>
      <c r="O46" s="40">
        <v>28</v>
      </c>
      <c r="P46" s="47">
        <f t="shared" si="1"/>
        <v>128</v>
      </c>
      <c r="Q46" s="103">
        <v>37</v>
      </c>
    </row>
    <row r="47" spans="1:17" ht="22.5" x14ac:dyDescent="0.3">
      <c r="A47" s="88">
        <v>44</v>
      </c>
      <c r="B47" s="78" t="s">
        <v>109</v>
      </c>
      <c r="C47" s="19"/>
      <c r="D47" s="19"/>
      <c r="E47" s="19"/>
      <c r="F47" s="77" t="s">
        <v>104</v>
      </c>
      <c r="G47" s="100">
        <v>121</v>
      </c>
      <c r="H47" s="78">
        <v>11.14</v>
      </c>
      <c r="I47" s="69">
        <v>35</v>
      </c>
      <c r="J47" s="19">
        <v>210</v>
      </c>
      <c r="K47" s="69">
        <v>23</v>
      </c>
      <c r="L47" s="19">
        <v>9</v>
      </c>
      <c r="M47" s="50">
        <v>49</v>
      </c>
      <c r="N47" s="98" t="s">
        <v>227</v>
      </c>
      <c r="O47" s="40">
        <v>23</v>
      </c>
      <c r="P47" s="47">
        <f t="shared" si="1"/>
        <v>130</v>
      </c>
      <c r="Q47" s="103">
        <v>38</v>
      </c>
    </row>
    <row r="48" spans="1:17" ht="22.5" x14ac:dyDescent="0.3">
      <c r="A48" s="88">
        <v>45</v>
      </c>
      <c r="B48" s="78" t="s">
        <v>120</v>
      </c>
      <c r="C48" s="19"/>
      <c r="D48" s="19"/>
      <c r="E48" s="19"/>
      <c r="F48" s="77" t="s">
        <v>119</v>
      </c>
      <c r="G48" s="100">
        <v>37</v>
      </c>
      <c r="H48" s="78">
        <v>10.99</v>
      </c>
      <c r="I48" s="69">
        <v>29</v>
      </c>
      <c r="J48" s="19">
        <v>220</v>
      </c>
      <c r="K48" s="69">
        <v>16</v>
      </c>
      <c r="L48" s="19">
        <v>12</v>
      </c>
      <c r="M48" s="50">
        <v>47</v>
      </c>
      <c r="N48" s="98" t="s">
        <v>251</v>
      </c>
      <c r="O48" s="40">
        <v>43</v>
      </c>
      <c r="P48" s="47">
        <f t="shared" si="1"/>
        <v>135</v>
      </c>
      <c r="Q48" s="103">
        <v>39</v>
      </c>
    </row>
    <row r="49" spans="1:17" ht="22.5" x14ac:dyDescent="0.3">
      <c r="A49" s="88">
        <v>46</v>
      </c>
      <c r="B49" s="78" t="s">
        <v>136</v>
      </c>
      <c r="C49" s="19"/>
      <c r="D49" s="19"/>
      <c r="E49" s="19"/>
      <c r="F49" s="77" t="s">
        <v>133</v>
      </c>
      <c r="G49" s="100">
        <v>72</v>
      </c>
      <c r="H49" s="19">
        <v>11.06</v>
      </c>
      <c r="I49" s="69">
        <v>33</v>
      </c>
      <c r="J49" s="19">
        <v>200</v>
      </c>
      <c r="K49" s="69">
        <v>31</v>
      </c>
      <c r="L49" s="19">
        <v>14</v>
      </c>
      <c r="M49" s="50">
        <v>43</v>
      </c>
      <c r="N49" s="98" t="s">
        <v>222</v>
      </c>
      <c r="O49" s="40">
        <v>33</v>
      </c>
      <c r="P49" s="47">
        <f t="shared" si="1"/>
        <v>140</v>
      </c>
      <c r="Q49" s="103">
        <v>40</v>
      </c>
    </row>
    <row r="50" spans="1:17" ht="22.5" x14ac:dyDescent="0.3">
      <c r="A50" s="88">
        <v>47</v>
      </c>
      <c r="B50" s="78" t="s">
        <v>135</v>
      </c>
      <c r="C50" s="19"/>
      <c r="D50" s="19"/>
      <c r="E50" s="19"/>
      <c r="F50" s="77" t="s">
        <v>133</v>
      </c>
      <c r="G50" s="100">
        <v>71</v>
      </c>
      <c r="H50" s="19">
        <v>12.8</v>
      </c>
      <c r="I50" s="69">
        <v>49</v>
      </c>
      <c r="J50" s="19">
        <v>215</v>
      </c>
      <c r="K50" s="69">
        <v>21</v>
      </c>
      <c r="L50" s="19">
        <v>16</v>
      </c>
      <c r="M50" s="50">
        <v>37</v>
      </c>
      <c r="N50" s="98" t="s">
        <v>220</v>
      </c>
      <c r="O50" s="40">
        <v>34</v>
      </c>
      <c r="P50" s="47">
        <f t="shared" si="1"/>
        <v>141</v>
      </c>
      <c r="Q50" s="103">
        <v>41</v>
      </c>
    </row>
    <row r="51" spans="1:17" ht="22.5" x14ac:dyDescent="0.3">
      <c r="A51" s="88">
        <v>48</v>
      </c>
      <c r="B51" s="54" t="s">
        <v>113</v>
      </c>
      <c r="C51" s="54"/>
      <c r="D51" s="54"/>
      <c r="E51" s="54">
        <v>2005</v>
      </c>
      <c r="F51" s="77" t="s">
        <v>23</v>
      </c>
      <c r="G51" s="100">
        <v>129</v>
      </c>
      <c r="H51" s="54">
        <v>11.56</v>
      </c>
      <c r="I51" s="69">
        <v>41</v>
      </c>
      <c r="J51" s="19">
        <v>190</v>
      </c>
      <c r="K51" s="69">
        <v>36</v>
      </c>
      <c r="L51" s="19">
        <v>17</v>
      </c>
      <c r="M51" s="50">
        <v>32</v>
      </c>
      <c r="N51" s="98" t="s">
        <v>243</v>
      </c>
      <c r="O51" s="40">
        <v>32</v>
      </c>
      <c r="P51" s="47">
        <f t="shared" si="1"/>
        <v>141</v>
      </c>
      <c r="Q51" s="103">
        <v>41</v>
      </c>
    </row>
    <row r="52" spans="1:17" ht="23.25" customHeight="1" x14ac:dyDescent="0.3">
      <c r="A52" s="88">
        <v>49</v>
      </c>
      <c r="B52" s="54" t="s">
        <v>116</v>
      </c>
      <c r="C52" s="54"/>
      <c r="D52" s="54"/>
      <c r="E52" s="54">
        <v>2009</v>
      </c>
      <c r="F52" s="77" t="s">
        <v>23</v>
      </c>
      <c r="G52" s="100">
        <v>35</v>
      </c>
      <c r="H52" s="54">
        <v>11.22</v>
      </c>
      <c r="I52" s="69">
        <v>37</v>
      </c>
      <c r="J52" s="19">
        <v>190</v>
      </c>
      <c r="K52" s="69">
        <v>36</v>
      </c>
      <c r="L52" s="19">
        <v>17</v>
      </c>
      <c r="M52" s="50">
        <v>32</v>
      </c>
      <c r="N52" s="98" t="s">
        <v>242</v>
      </c>
      <c r="O52" s="40">
        <v>40</v>
      </c>
      <c r="P52" s="47">
        <f t="shared" si="1"/>
        <v>145</v>
      </c>
      <c r="Q52" s="103">
        <v>43</v>
      </c>
    </row>
    <row r="53" spans="1:17" s="37" customFormat="1" ht="22.5" x14ac:dyDescent="0.3">
      <c r="A53" s="34">
        <v>50</v>
      </c>
      <c r="B53" s="78" t="s">
        <v>100</v>
      </c>
      <c r="C53" s="19"/>
      <c r="D53" s="19"/>
      <c r="E53" s="19"/>
      <c r="F53" s="77" t="s">
        <v>93</v>
      </c>
      <c r="G53" s="100">
        <v>106</v>
      </c>
      <c r="H53" s="19">
        <v>11.51</v>
      </c>
      <c r="I53" s="69">
        <v>40</v>
      </c>
      <c r="J53" s="19">
        <v>230</v>
      </c>
      <c r="K53" s="69">
        <v>9</v>
      </c>
      <c r="L53" s="19">
        <v>15</v>
      </c>
      <c r="M53" s="50">
        <v>40</v>
      </c>
      <c r="N53" s="98" t="s">
        <v>265</v>
      </c>
      <c r="O53" s="40">
        <v>56</v>
      </c>
      <c r="P53" s="47">
        <f t="shared" si="1"/>
        <v>145</v>
      </c>
      <c r="Q53" s="103">
        <v>43</v>
      </c>
    </row>
    <row r="54" spans="1:17" ht="22.5" x14ac:dyDescent="0.3">
      <c r="A54" s="88">
        <v>51</v>
      </c>
      <c r="B54" s="78" t="s">
        <v>99</v>
      </c>
      <c r="C54" s="19"/>
      <c r="D54" s="19"/>
      <c r="E54" s="19"/>
      <c r="F54" s="77" t="s">
        <v>93</v>
      </c>
      <c r="G54" s="100">
        <v>105</v>
      </c>
      <c r="H54" s="19">
        <v>11.23</v>
      </c>
      <c r="I54" s="69">
        <v>38</v>
      </c>
      <c r="J54" s="19">
        <v>170</v>
      </c>
      <c r="K54" s="69">
        <v>42</v>
      </c>
      <c r="L54" s="19">
        <v>17</v>
      </c>
      <c r="M54" s="50">
        <v>32</v>
      </c>
      <c r="N54" s="98" t="s">
        <v>264</v>
      </c>
      <c r="O54" s="40">
        <v>42</v>
      </c>
      <c r="P54" s="47">
        <f t="shared" si="1"/>
        <v>154</v>
      </c>
      <c r="Q54" s="103">
        <v>45</v>
      </c>
    </row>
    <row r="55" spans="1:17" ht="22.5" x14ac:dyDescent="0.3">
      <c r="A55" s="88">
        <v>52</v>
      </c>
      <c r="B55" s="54" t="s">
        <v>24</v>
      </c>
      <c r="C55" s="54"/>
      <c r="D55" s="54"/>
      <c r="E55" s="54">
        <v>2008</v>
      </c>
      <c r="F55" s="77" t="s">
        <v>23</v>
      </c>
      <c r="G55" s="100">
        <v>99</v>
      </c>
      <c r="H55" s="54"/>
      <c r="I55" s="69">
        <v>50</v>
      </c>
      <c r="J55" s="19"/>
      <c r="K55" s="69">
        <v>50</v>
      </c>
      <c r="L55" s="19">
        <v>23</v>
      </c>
      <c r="M55" s="50">
        <v>14</v>
      </c>
      <c r="N55" s="98" t="s">
        <v>240</v>
      </c>
      <c r="O55" s="40">
        <v>47</v>
      </c>
      <c r="P55" s="47">
        <f t="shared" si="1"/>
        <v>161</v>
      </c>
      <c r="Q55" s="103">
        <v>46</v>
      </c>
    </row>
    <row r="56" spans="1:17" ht="22.5" x14ac:dyDescent="0.3">
      <c r="A56" s="88">
        <v>53</v>
      </c>
      <c r="B56" s="78" t="s">
        <v>102</v>
      </c>
      <c r="C56" s="19"/>
      <c r="D56" s="19"/>
      <c r="E56" s="19"/>
      <c r="F56" s="77" t="s">
        <v>93</v>
      </c>
      <c r="G56" s="100">
        <v>112</v>
      </c>
      <c r="H56" s="19">
        <v>11.31</v>
      </c>
      <c r="I56" s="69">
        <v>39</v>
      </c>
      <c r="J56" s="19">
        <v>110</v>
      </c>
      <c r="K56" s="69">
        <v>45</v>
      </c>
      <c r="L56" s="19">
        <v>14</v>
      </c>
      <c r="M56" s="50">
        <v>43</v>
      </c>
      <c r="N56" s="98" t="s">
        <v>266</v>
      </c>
      <c r="O56" s="40">
        <v>37</v>
      </c>
      <c r="P56" s="47">
        <f t="shared" si="1"/>
        <v>164</v>
      </c>
      <c r="Q56" s="103">
        <v>47</v>
      </c>
    </row>
    <row r="57" spans="1:17" ht="22.5" x14ac:dyDescent="0.3">
      <c r="A57" s="88">
        <v>54</v>
      </c>
      <c r="B57" s="54" t="s">
        <v>115</v>
      </c>
      <c r="C57" s="54"/>
      <c r="D57" s="54"/>
      <c r="E57" s="54">
        <v>2008</v>
      </c>
      <c r="F57" s="77" t="s">
        <v>23</v>
      </c>
      <c r="G57" s="100">
        <v>33</v>
      </c>
      <c r="H57" s="54">
        <v>11.96</v>
      </c>
      <c r="I57" s="69">
        <v>47</v>
      </c>
      <c r="J57" s="19">
        <v>190</v>
      </c>
      <c r="K57" s="69">
        <v>36</v>
      </c>
      <c r="L57" s="19">
        <v>12</v>
      </c>
      <c r="M57" s="50">
        <v>47</v>
      </c>
      <c r="N57" s="98" t="s">
        <v>244</v>
      </c>
      <c r="O57" s="40">
        <v>39</v>
      </c>
      <c r="P57" s="47">
        <f t="shared" si="1"/>
        <v>169</v>
      </c>
      <c r="Q57" s="103">
        <v>48</v>
      </c>
    </row>
    <row r="58" spans="1:17" ht="23.25" x14ac:dyDescent="0.3">
      <c r="A58" s="88">
        <v>55</v>
      </c>
      <c r="B58" s="19" t="s">
        <v>81</v>
      </c>
      <c r="C58" s="86">
        <v>39174</v>
      </c>
      <c r="D58" s="19" t="s">
        <v>18</v>
      </c>
      <c r="E58" s="65">
        <v>39174</v>
      </c>
      <c r="F58" s="55" t="s">
        <v>18</v>
      </c>
      <c r="G58" s="102">
        <v>12</v>
      </c>
      <c r="H58" s="19">
        <v>11.95</v>
      </c>
      <c r="I58" s="69">
        <v>46</v>
      </c>
      <c r="J58" s="19">
        <v>210</v>
      </c>
      <c r="K58" s="69">
        <v>23</v>
      </c>
      <c r="L58" s="19">
        <v>13.5</v>
      </c>
      <c r="M58" s="50">
        <v>46</v>
      </c>
      <c r="N58" s="98"/>
      <c r="O58" s="40">
        <v>56</v>
      </c>
      <c r="P58" s="47">
        <f t="shared" si="1"/>
        <v>171</v>
      </c>
      <c r="Q58" s="103">
        <v>49</v>
      </c>
    </row>
    <row r="59" spans="1:17" ht="22.5" x14ac:dyDescent="0.3">
      <c r="A59" s="88">
        <v>56</v>
      </c>
      <c r="B59" s="78" t="s">
        <v>138</v>
      </c>
      <c r="C59" s="19"/>
      <c r="D59" s="19"/>
      <c r="E59" s="19"/>
      <c r="F59" s="77" t="s">
        <v>133</v>
      </c>
      <c r="G59" s="100">
        <v>77</v>
      </c>
      <c r="H59" s="19">
        <v>12.56</v>
      </c>
      <c r="I59" s="69">
        <v>48</v>
      </c>
      <c r="J59" s="19">
        <v>180</v>
      </c>
      <c r="K59" s="69">
        <v>40</v>
      </c>
      <c r="L59" s="19">
        <v>14</v>
      </c>
      <c r="M59" s="50">
        <v>43</v>
      </c>
      <c r="N59" s="98" t="s">
        <v>223</v>
      </c>
      <c r="O59" s="40">
        <v>45</v>
      </c>
      <c r="P59" s="47">
        <f t="shared" si="1"/>
        <v>176</v>
      </c>
      <c r="Q59" s="103">
        <v>50</v>
      </c>
    </row>
    <row r="61" spans="1:17" x14ac:dyDescent="0.3">
      <c r="B61" t="s">
        <v>292</v>
      </c>
    </row>
    <row r="62" spans="1:17" x14ac:dyDescent="0.3">
      <c r="B62" t="s">
        <v>293</v>
      </c>
    </row>
  </sheetData>
  <sortState ref="B10:Q59">
    <sortCondition ref="P10:P59"/>
  </sortState>
  <mergeCells count="3">
    <mergeCell ref="A1:Q1"/>
    <mergeCell ref="A2:Q2"/>
    <mergeCell ref="M3:Q3"/>
  </mergeCells>
  <pageMargins left="0.7" right="0.7" top="0.75" bottom="0.75" header="0.3" footer="0.3"/>
  <pageSetup paperSize="9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tabSelected="1" topLeftCell="B1" workbookViewId="0">
      <selection activeCell="L13" sqref="L13"/>
    </sheetView>
  </sheetViews>
  <sheetFormatPr defaultRowHeight="18.75" x14ac:dyDescent="0.3"/>
  <cols>
    <col min="2" max="2" width="5" customWidth="1"/>
    <col min="3" max="3" width="20.5546875" customWidth="1"/>
    <col min="12" max="12" width="11.109375" customWidth="1"/>
    <col min="13" max="13" width="12" customWidth="1"/>
    <col min="14" max="14" width="12.109375" customWidth="1"/>
  </cols>
  <sheetData>
    <row r="1" spans="2:15" x14ac:dyDescent="0.3">
      <c r="D1" s="135" t="s">
        <v>289</v>
      </c>
      <c r="E1" s="135"/>
      <c r="F1" s="135"/>
      <c r="G1" s="135"/>
      <c r="H1" s="135"/>
      <c r="I1" s="135"/>
      <c r="J1" s="135"/>
      <c r="K1" s="135"/>
      <c r="L1" s="135"/>
      <c r="M1" s="135"/>
    </row>
    <row r="2" spans="2:15" x14ac:dyDescent="0.3">
      <c r="C2" s="136" t="s">
        <v>294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2:15" x14ac:dyDescent="0.3">
      <c r="C3" t="s">
        <v>290</v>
      </c>
      <c r="N3" s="142" t="s">
        <v>291</v>
      </c>
      <c r="O3" s="142"/>
    </row>
    <row r="4" spans="2:15" x14ac:dyDescent="0.3">
      <c r="C4" s="3"/>
      <c r="D4" s="138" t="s">
        <v>284</v>
      </c>
      <c r="E4" s="138"/>
      <c r="F4" s="138"/>
      <c r="G4" s="138"/>
      <c r="H4" s="139" t="s">
        <v>285</v>
      </c>
      <c r="I4" s="140"/>
      <c r="J4" s="140"/>
      <c r="K4" s="141"/>
      <c r="L4" s="3" t="s">
        <v>288</v>
      </c>
      <c r="M4" s="3" t="s">
        <v>287</v>
      </c>
      <c r="N4" s="3" t="s">
        <v>286</v>
      </c>
      <c r="O4" s="3" t="s">
        <v>83</v>
      </c>
    </row>
    <row r="5" spans="2:15" s="2" customFormat="1" ht="30" customHeight="1" x14ac:dyDescent="0.3">
      <c r="B5" s="2">
        <v>1</v>
      </c>
      <c r="C5" s="120" t="s">
        <v>69</v>
      </c>
      <c r="D5" s="122">
        <v>2</v>
      </c>
      <c r="E5" s="122">
        <v>4</v>
      </c>
      <c r="F5" s="122">
        <v>9</v>
      </c>
      <c r="G5" s="122">
        <v>12</v>
      </c>
      <c r="H5" s="123">
        <v>1</v>
      </c>
      <c r="I5" s="123">
        <v>5</v>
      </c>
      <c r="J5" s="123">
        <v>6</v>
      </c>
      <c r="K5" s="123">
        <v>7</v>
      </c>
      <c r="L5" s="122">
        <v>2</v>
      </c>
      <c r="M5" s="123">
        <v>1</v>
      </c>
      <c r="N5" s="121">
        <f t="shared" ref="N5:N13" si="0">M5+L5+K5+J5+I5+H5+G5+F5+E5+D5</f>
        <v>49</v>
      </c>
      <c r="O5" s="39" t="s">
        <v>267</v>
      </c>
    </row>
    <row r="6" spans="2:15" s="2" customFormat="1" ht="30" customHeight="1" x14ac:dyDescent="0.3">
      <c r="B6" s="2">
        <v>2</v>
      </c>
      <c r="C6" s="120" t="s">
        <v>280</v>
      </c>
      <c r="D6" s="122">
        <v>1</v>
      </c>
      <c r="E6" s="122">
        <v>3</v>
      </c>
      <c r="F6" s="122">
        <v>5</v>
      </c>
      <c r="G6" s="122">
        <v>8</v>
      </c>
      <c r="H6" s="123">
        <v>3</v>
      </c>
      <c r="I6" s="123">
        <v>8</v>
      </c>
      <c r="J6" s="123">
        <v>13</v>
      </c>
      <c r="K6" s="123">
        <v>16</v>
      </c>
      <c r="L6" s="122">
        <v>1</v>
      </c>
      <c r="M6" s="123">
        <v>2</v>
      </c>
      <c r="N6" s="121">
        <f t="shared" si="0"/>
        <v>60</v>
      </c>
      <c r="O6" s="39" t="s">
        <v>268</v>
      </c>
    </row>
    <row r="7" spans="2:15" s="2" customFormat="1" ht="30" customHeight="1" x14ac:dyDescent="0.3">
      <c r="B7" s="2">
        <v>3</v>
      </c>
      <c r="C7" s="120" t="s">
        <v>279</v>
      </c>
      <c r="D7" s="122">
        <v>9</v>
      </c>
      <c r="E7" s="122">
        <v>9</v>
      </c>
      <c r="F7" s="122">
        <v>34</v>
      </c>
      <c r="G7" s="122">
        <v>40</v>
      </c>
      <c r="H7" s="123">
        <v>9</v>
      </c>
      <c r="I7" s="123">
        <v>10</v>
      </c>
      <c r="J7" s="123">
        <v>11</v>
      </c>
      <c r="K7" s="123">
        <v>18</v>
      </c>
      <c r="L7" s="122">
        <v>5</v>
      </c>
      <c r="M7" s="123">
        <v>4</v>
      </c>
      <c r="N7" s="121">
        <f t="shared" si="0"/>
        <v>149</v>
      </c>
      <c r="O7" s="39" t="s">
        <v>269</v>
      </c>
    </row>
    <row r="8" spans="2:15" s="2" customFormat="1" ht="30" customHeight="1" x14ac:dyDescent="0.3">
      <c r="B8" s="2">
        <v>4</v>
      </c>
      <c r="C8" s="120" t="s">
        <v>283</v>
      </c>
      <c r="D8" s="122">
        <v>6</v>
      </c>
      <c r="E8" s="122">
        <v>14</v>
      </c>
      <c r="F8" s="122">
        <v>18</v>
      </c>
      <c r="G8" s="122">
        <v>20</v>
      </c>
      <c r="H8" s="123">
        <v>2</v>
      </c>
      <c r="I8" s="123">
        <v>19</v>
      </c>
      <c r="J8" s="123">
        <v>26</v>
      </c>
      <c r="K8" s="123">
        <v>36</v>
      </c>
      <c r="L8" s="122">
        <v>3</v>
      </c>
      <c r="M8" s="123">
        <v>6</v>
      </c>
      <c r="N8" s="121">
        <f t="shared" si="0"/>
        <v>150</v>
      </c>
      <c r="O8" s="43">
        <v>4</v>
      </c>
    </row>
    <row r="9" spans="2:15" s="2" customFormat="1" ht="30" customHeight="1" x14ac:dyDescent="0.3">
      <c r="B9" s="2">
        <v>5</v>
      </c>
      <c r="C9" s="120" t="s">
        <v>93</v>
      </c>
      <c r="D9" s="122">
        <v>16</v>
      </c>
      <c r="E9" s="122">
        <v>26</v>
      </c>
      <c r="F9" s="122">
        <v>36</v>
      </c>
      <c r="G9" s="122">
        <v>43</v>
      </c>
      <c r="H9" s="123">
        <v>15</v>
      </c>
      <c r="I9" s="123">
        <v>24</v>
      </c>
      <c r="J9" s="123">
        <v>25</v>
      </c>
      <c r="K9" s="123">
        <v>28</v>
      </c>
      <c r="L9" s="122">
        <v>6</v>
      </c>
      <c r="M9" s="123">
        <v>3</v>
      </c>
      <c r="N9" s="121">
        <f t="shared" si="0"/>
        <v>222</v>
      </c>
      <c r="O9" s="43">
        <v>5</v>
      </c>
    </row>
    <row r="10" spans="2:15" s="2" customFormat="1" ht="30" customHeight="1" x14ac:dyDescent="0.3">
      <c r="B10" s="2">
        <v>6</v>
      </c>
      <c r="C10" s="120" t="s">
        <v>282</v>
      </c>
      <c r="D10" s="122">
        <v>17</v>
      </c>
      <c r="E10" s="122">
        <v>23</v>
      </c>
      <c r="F10" s="122">
        <v>23</v>
      </c>
      <c r="G10" s="122">
        <v>30</v>
      </c>
      <c r="H10" s="123">
        <v>22</v>
      </c>
      <c r="I10" s="123">
        <v>30</v>
      </c>
      <c r="J10" s="123">
        <v>38</v>
      </c>
      <c r="K10" s="123">
        <v>47</v>
      </c>
      <c r="L10" s="122">
        <v>4</v>
      </c>
      <c r="M10" s="123">
        <v>7</v>
      </c>
      <c r="N10" s="121">
        <f t="shared" si="0"/>
        <v>241</v>
      </c>
      <c r="O10" s="43">
        <v>6</v>
      </c>
    </row>
    <row r="11" spans="2:15" s="2" customFormat="1" ht="30" customHeight="1" x14ac:dyDescent="0.3">
      <c r="B11" s="2">
        <v>7</v>
      </c>
      <c r="C11" s="120" t="s">
        <v>104</v>
      </c>
      <c r="D11" s="122">
        <v>30</v>
      </c>
      <c r="E11" s="122">
        <v>32</v>
      </c>
      <c r="F11" s="122">
        <v>35</v>
      </c>
      <c r="G11" s="122">
        <v>38</v>
      </c>
      <c r="H11" s="123">
        <v>40</v>
      </c>
      <c r="I11" s="123">
        <v>50</v>
      </c>
      <c r="J11" s="123">
        <v>51</v>
      </c>
      <c r="K11" s="123">
        <v>55</v>
      </c>
      <c r="L11" s="122">
        <v>7</v>
      </c>
      <c r="M11" s="123">
        <v>8</v>
      </c>
      <c r="N11" s="121">
        <f t="shared" si="0"/>
        <v>346</v>
      </c>
      <c r="O11" s="43">
        <v>7</v>
      </c>
    </row>
    <row r="12" spans="2:15" s="2" customFormat="1" ht="30" customHeight="1" x14ac:dyDescent="0.3">
      <c r="B12" s="2">
        <v>8</v>
      </c>
      <c r="C12" s="120" t="s">
        <v>281</v>
      </c>
      <c r="D12" s="122">
        <v>27</v>
      </c>
      <c r="E12" s="122">
        <v>33</v>
      </c>
      <c r="F12" s="122">
        <v>41</v>
      </c>
      <c r="G12" s="122">
        <v>43</v>
      </c>
      <c r="H12" s="123">
        <v>17</v>
      </c>
      <c r="I12" s="123">
        <v>37</v>
      </c>
      <c r="J12" s="123">
        <v>42</v>
      </c>
      <c r="K12" s="123">
        <v>43</v>
      </c>
      <c r="L12" s="122"/>
      <c r="M12" s="123">
        <v>5</v>
      </c>
      <c r="N12" s="121">
        <f t="shared" si="0"/>
        <v>288</v>
      </c>
      <c r="O12" s="43">
        <v>8</v>
      </c>
    </row>
    <row r="13" spans="2:15" s="2" customFormat="1" ht="30" customHeight="1" x14ac:dyDescent="0.3">
      <c r="B13" s="2">
        <v>9</v>
      </c>
      <c r="C13" s="120" t="s">
        <v>145</v>
      </c>
      <c r="D13" s="122">
        <v>7</v>
      </c>
      <c r="E13" s="122">
        <v>28</v>
      </c>
      <c r="F13" s="122">
        <v>29</v>
      </c>
      <c r="G13" s="122">
        <v>0</v>
      </c>
      <c r="H13" s="123">
        <v>33</v>
      </c>
      <c r="I13" s="123">
        <v>35</v>
      </c>
      <c r="J13" s="123">
        <v>47</v>
      </c>
      <c r="K13" s="123"/>
      <c r="L13" s="122"/>
      <c r="M13" s="123"/>
      <c r="N13" s="121">
        <f t="shared" si="0"/>
        <v>179</v>
      </c>
      <c r="O13" s="43">
        <v>9</v>
      </c>
    </row>
    <row r="15" spans="2:15" x14ac:dyDescent="0.3">
      <c r="C15" t="s">
        <v>292</v>
      </c>
    </row>
    <row r="16" spans="2:15" x14ac:dyDescent="0.3">
      <c r="C16" t="s">
        <v>293</v>
      </c>
    </row>
  </sheetData>
  <sortState ref="C5:O13">
    <sortCondition ref="O5:O13"/>
  </sortState>
  <mergeCells count="5">
    <mergeCell ref="D4:G4"/>
    <mergeCell ref="H4:K4"/>
    <mergeCell ref="D1:M1"/>
    <mergeCell ref="C2:O2"/>
    <mergeCell ref="N3:O3"/>
  </mergeCells>
  <pageMargins left="0.7" right="0.7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юноши</vt:lpstr>
      <vt:lpstr>девушки</vt:lpstr>
      <vt:lpstr>Командный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2018-04-23T06:21:21Z</cp:lastPrinted>
  <dcterms:created xsi:type="dcterms:W3CDTF">2018-04-20T17:08:19Z</dcterms:created>
  <dcterms:modified xsi:type="dcterms:W3CDTF">2018-04-23T15:13:26Z</dcterms:modified>
</cp:coreProperties>
</file>